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24"/>
  <workbookPr autoCompressPictures="0"/>
  <bookViews>
    <workbookView xWindow="0" yWindow="0" windowWidth="20500" windowHeight="834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" i="1"/>
  <c r="H20" i="1"/>
  <c r="H21" i="1"/>
  <c r="H22" i="1"/>
  <c r="H23" i="1"/>
  <c r="H24" i="1"/>
  <c r="H25" i="1"/>
  <c r="H26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4" i="1"/>
</calcChain>
</file>

<file path=xl/sharedStrings.xml><?xml version="1.0" encoding="utf-8"?>
<sst xmlns="http://schemas.openxmlformats.org/spreadsheetml/2006/main" count="39" uniqueCount="27">
  <si>
    <t>В ПРОДАЖЕ</t>
  </si>
  <si>
    <t>ПРОДАНО</t>
  </si>
  <si>
    <t>РЕЗЕРВ</t>
  </si>
  <si>
    <t>ОБОЗНАЧЕНИЯ</t>
  </si>
  <si>
    <t>ТАБЛИЦА 1</t>
  </si>
  <si>
    <t>ТАБЛИЦА 2</t>
  </si>
  <si>
    <t>ТИП</t>
  </si>
  <si>
    <t>СТАТУС</t>
  </si>
  <si>
    <t>в</t>
  </si>
  <si>
    <t>п</t>
  </si>
  <si>
    <t>р</t>
  </si>
  <si>
    <t>С1</t>
  </si>
  <si>
    <t>С2</t>
  </si>
  <si>
    <t>С3</t>
  </si>
  <si>
    <t>С4</t>
  </si>
  <si>
    <t>С5</t>
  </si>
  <si>
    <t>С6</t>
  </si>
  <si>
    <t>С7</t>
  </si>
  <si>
    <t>С8</t>
  </si>
  <si>
    <t>1_1</t>
  </si>
  <si>
    <t>1_2</t>
  </si>
  <si>
    <t>1_3</t>
  </si>
  <si>
    <t>1_4</t>
  </si>
  <si>
    <t>1_5</t>
  </si>
  <si>
    <t>1_6</t>
  </si>
  <si>
    <t>1_7</t>
  </si>
  <si>
    <t>1_8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</si>
</sst>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name val="Calibri"/>
      <scheme val="minor"/>
    </font>
  </fonts>
  <fills count="6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rgb="FF35F608"/>
        </stop>
      </gradientFill>
    </fill>
    <fill>
      <patternFill patternType="solid">
        <fgColor theme="4"/>
        <bgColor indexed="64"/>
      </patternFill>
    </fill>
    <fill>
      <gradientFill type="path">
        <stop position="0">
          <color theme="0"/>
        </stop>
        <stop position="1">
          <color rgb="FFFFFF00"/>
        </stop>
      </gradient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15">
    <dxf>
      <font>
        <color auto="1"/>
      </font>
      <fill>
        <patternFill patternType="solid">
          <fgColor indexed="64"/>
          <bgColor theme="9" tint="0.39997558519241921"/>
        </patternFill>
      </fill>
    </dxf>
    <dxf>
      <font>
        <color auto="1"/>
      </font>
      <fill>
        <patternFill patternType="solid">
          <fgColor indexed="64"/>
          <bgColor theme="4" tint="0.39997558519241921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4" tint="0.39997558519241921"/>
        </patternFill>
      </fill>
    </dxf>
    <dxf>
      <font>
        <color auto="1"/>
      </font>
      <fill>
        <patternFill patternType="solid">
          <fgColor indexed="64"/>
          <bgColor theme="9" tint="0.39997558519241921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4" tint="0.39997558519241921"/>
        </patternFill>
      </fill>
    </dxf>
    <dxf>
      <font>
        <color auto="1"/>
      </font>
      <fill>
        <patternFill patternType="solid">
          <fgColor indexed="64"/>
          <bgColor theme="9" tint="0.39997558519241921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4" tint="0.39997558519241921"/>
        </patternFill>
      </fill>
    </dxf>
    <dxf>
      <font>
        <color auto="1"/>
      </font>
      <fill>
        <patternFill patternType="solid">
          <fgColor indexed="64"/>
          <bgColor theme="9" tint="0.39997558519241921"/>
        </patternFill>
      </fill>
    </dxf>
    <dxf>
      <font>
        <color auto="1"/>
      </font>
      <fill>
        <patternFill patternType="solid">
          <fgColor indexed="64"/>
          <bgColor theme="7" tint="0.59999389629810485"/>
        </patternFill>
      </fill>
    </dxf>
    <dxf>
      <font>
        <color auto="1"/>
      </font>
      <fill>
        <patternFill patternType="solid">
          <fgColor indexed="64"/>
          <bgColor theme="4" tint="0.39997558519241921"/>
        </patternFill>
      </fill>
    </dxf>
    <dxf>
      <font>
        <color auto="1"/>
      </font>
      <fill>
        <patternFill patternType="solid">
          <fgColor indexed="64"/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tabSelected="1" workbookViewId="0">
      <selection activeCell="G4" sqref="G4"/>
    </sheetView>
  </sheetViews>
  <sheetFormatPr baseColWidth="10" defaultColWidth="8.83203125" defaultRowHeight="14" x14ac:dyDescent="0"/>
  <cols>
    <col min="2" max="2" width="12" customWidth="1"/>
    <col min="3" max="3" width="3.5" customWidth="1"/>
    <col min="4" max="4" width="11.83203125" bestFit="1" customWidth="1"/>
    <col min="5" max="5" width="3.83203125" customWidth="1"/>
    <col min="8" max="8" width="15.33203125" customWidth="1"/>
    <col min="12" max="12" width="10.5" bestFit="1" customWidth="1"/>
  </cols>
  <sheetData>
    <row r="1" spans="2:12">
      <c r="B1" t="s">
        <v>4</v>
      </c>
      <c r="G1" t="s">
        <v>5</v>
      </c>
      <c r="J1" s="4" t="s">
        <v>3</v>
      </c>
      <c r="L1" s="4"/>
    </row>
    <row r="2" spans="2:12" ht="15" thickBot="1"/>
    <row r="3" spans="2:12" ht="16" thickTop="1" thickBot="1">
      <c r="B3" s="7" t="s">
        <v>11</v>
      </c>
      <c r="C3" s="6" t="s">
        <v>8</v>
      </c>
      <c r="D3" s="7" t="s">
        <v>19</v>
      </c>
      <c r="E3" t="s">
        <v>8</v>
      </c>
      <c r="G3" s="5" t="s">
        <v>6</v>
      </c>
      <c r="H3" s="5" t="s">
        <v>7</v>
      </c>
      <c r="J3" s="2"/>
      <c r="L3" s="1" t="s">
        <v>0</v>
      </c>
    </row>
    <row r="4" spans="2:12" ht="16" thickTop="1" thickBot="1">
      <c r="B4" s="7" t="s">
        <v>12</v>
      </c>
      <c r="C4" s="6" t="s">
        <v>9</v>
      </c>
      <c r="D4" s="7" t="s">
        <v>20</v>
      </c>
      <c r="E4" t="s">
        <v>10</v>
      </c>
      <c r="G4" s="1" t="str">
        <f>IFERROR(INDEX($B$3:$E$1000,MOD(ROW(A1)-1,COUNTA($B$3:$B$1000))+1,(TRUNC((ROW(A1)-1)/COUNTA($B$3:$B$1000))+1)*2-1),"")</f>
        <v>С1</v>
      </c>
      <c r="H4" s="1" t="str">
        <f>IFERROR(LOOKUP(INDEX($B$3:$E$1000,MOD(ROW(A1)-1,COUNTA($B$3:$B$1000))+1,(TRUNC((ROW(A1)-1)/COUNTA($B$3:$B$1000))+1)*2),{"в";"п";"р"},{"В ПРОДАЖЕ";"ПРОДАНО";"РЕЗЕРВ"}),"")</f>
        <v>В ПРОДАЖЕ</v>
      </c>
      <c r="J4" s="8"/>
      <c r="L4" s="1" t="s">
        <v>1</v>
      </c>
    </row>
    <row r="5" spans="2:12" ht="16" thickTop="1" thickBot="1">
      <c r="B5" s="7" t="s">
        <v>13</v>
      </c>
      <c r="C5" s="6" t="s">
        <v>10</v>
      </c>
      <c r="D5" s="7" t="s">
        <v>21</v>
      </c>
      <c r="E5" t="s">
        <v>8</v>
      </c>
      <c r="G5" s="1" t="str">
        <f t="shared" ref="G5:G26" si="0">IFERROR(INDEX($B$3:$E$1000,MOD(ROW(A2)-1,COUNTA($B$3:$B$1000))+1,(TRUNC((ROW(A2)-1)/COUNTA($B$3:$B$1000))+1)*2-1),"")</f>
        <v>С2</v>
      </c>
      <c r="H5" s="1" t="str">
        <f>IFERROR(LOOKUP(INDEX($B$3:$E$1000,MOD(ROW(A2)-1,COUNTA($B$3:$B$1000))+1,(TRUNC((ROW(A2)-1)/COUNTA($B$3:$B$1000))+1)*2),{"в";"п";"р"},{"В ПРОДАЖЕ";"ПРОДАНО";"РЕЗЕРВ"}),"")</f>
        <v>ПРОДАНО</v>
      </c>
      <c r="J5" s="3"/>
      <c r="L5" s="1" t="s">
        <v>2</v>
      </c>
    </row>
    <row r="6" spans="2:12" ht="16" thickTop="1" thickBot="1">
      <c r="B6" s="7" t="s">
        <v>14</v>
      </c>
      <c r="C6" s="6" t="s">
        <v>9</v>
      </c>
      <c r="D6" s="7" t="s">
        <v>22</v>
      </c>
      <c r="E6" t="s">
        <v>8</v>
      </c>
      <c r="G6" s="1" t="str">
        <f t="shared" si="0"/>
        <v>С3</v>
      </c>
      <c r="H6" s="1" t="str">
        <f>IFERROR(LOOKUP(INDEX($B$3:$E$1000,MOD(ROW(A3)-1,COUNTA($B$3:$B$1000))+1,(TRUNC((ROW(A3)-1)/COUNTA($B$3:$B$1000))+1)*2),{"в";"п";"р"},{"В ПРОДАЖЕ";"ПРОДАНО";"РЕЗЕРВ"}),"")</f>
        <v>РЕЗЕРВ</v>
      </c>
    </row>
    <row r="7" spans="2:12" ht="16" thickTop="1" thickBot="1">
      <c r="B7" s="7" t="s">
        <v>15</v>
      </c>
      <c r="C7" s="6" t="s">
        <v>9</v>
      </c>
      <c r="D7" s="7" t="s">
        <v>23</v>
      </c>
      <c r="E7" t="s">
        <v>8</v>
      </c>
      <c r="G7" s="1" t="str">
        <f t="shared" si="0"/>
        <v>С4</v>
      </c>
      <c r="H7" s="1" t="str">
        <f>IFERROR(LOOKUP(INDEX($B$3:$E$1000,MOD(ROW(A4)-1,COUNTA($B$3:$B$1000))+1,(TRUNC((ROW(A4)-1)/COUNTA($B$3:$B$1000))+1)*2),{"в";"п";"р"},{"В ПРОДАЖЕ";"ПРОДАНО";"РЕЗЕРВ"}),"")</f>
        <v>ПРОДАНО</v>
      </c>
    </row>
    <row r="8" spans="2:12" ht="16" thickTop="1" thickBot="1">
      <c r="B8" s="7" t="s">
        <v>16</v>
      </c>
      <c r="C8" s="6" t="s">
        <v>9</v>
      </c>
      <c r="D8" s="7" t="s">
        <v>24</v>
      </c>
      <c r="E8" t="s">
        <v>10</v>
      </c>
      <c r="G8" s="1" t="str">
        <f t="shared" si="0"/>
        <v>С5</v>
      </c>
      <c r="H8" s="1" t="str">
        <f>IFERROR(LOOKUP(INDEX($B$3:$E$1000,MOD(ROW(A5)-1,COUNTA($B$3:$B$1000))+1,(TRUNC((ROW(A5)-1)/COUNTA($B$3:$B$1000))+1)*2),{"в";"п";"р"},{"В ПРОДАЖЕ";"ПРОДАНО";"РЕЗЕРВ"}),"")</f>
        <v>ПРОДАНО</v>
      </c>
    </row>
    <row r="9" spans="2:12" ht="16" thickTop="1" thickBot="1">
      <c r="B9" s="7" t="s">
        <v>17</v>
      </c>
      <c r="C9" s="6" t="s">
        <v>10</v>
      </c>
      <c r="D9" s="7" t="s">
        <v>25</v>
      </c>
      <c r="E9" t="s">
        <v>8</v>
      </c>
      <c r="G9" s="1" t="str">
        <f t="shared" si="0"/>
        <v>С6</v>
      </c>
      <c r="H9" s="1" t="str">
        <f>IFERROR(LOOKUP(INDEX($B$3:$E$1000,MOD(ROW(A6)-1,COUNTA($B$3:$B$1000))+1,(TRUNC((ROW(A6)-1)/COUNTA($B$3:$B$1000))+1)*2),{"в";"п";"р"},{"В ПРОДАЖЕ";"ПРОДАНО";"РЕЗЕРВ"}),"")</f>
        <v>ПРОДАНО</v>
      </c>
    </row>
    <row r="10" spans="2:12" ht="16" thickTop="1" thickBot="1">
      <c r="B10" s="7" t="s">
        <v>18</v>
      </c>
      <c r="C10" s="6"/>
      <c r="D10" s="7" t="s">
        <v>26</v>
      </c>
      <c r="E10" t="s">
        <v>9</v>
      </c>
      <c r="G10" s="1" t="str">
        <f t="shared" si="0"/>
        <v>С7</v>
      </c>
      <c r="H10" s="1" t="str">
        <f>IFERROR(LOOKUP(INDEX($B$3:$E$1000,MOD(ROW(A7)-1,COUNTA($B$3:$B$1000))+1,(TRUNC((ROW(A7)-1)/COUNTA($B$3:$B$1000))+1)*2),{"в";"п";"р"},{"В ПРОДАЖЕ";"ПРОДАНО";"РЕЗЕРВ"}),"")</f>
        <v>РЕЗЕРВ</v>
      </c>
    </row>
    <row r="11" spans="2:12" ht="15" thickTop="1">
      <c r="G11" s="1" t="str">
        <f t="shared" si="0"/>
        <v>С8</v>
      </c>
      <c r="H11" s="1" t="str">
        <f>IFERROR(LOOKUP(INDEX($B$3:$E$1000,MOD(ROW(A8)-1,COUNTA($B$3:$B$1000))+1,(TRUNC((ROW(A8)-1)/COUNTA($B$3:$B$1000))+1)*2),{"в";"п";"р"},{"В ПРОДАЖЕ";"ПРОДАНО";"РЕЗЕРВ"}),"")</f>
        <v/>
      </c>
    </row>
    <row r="12" spans="2:12">
      <c r="G12" s="1" t="str">
        <f t="shared" si="0"/>
        <v>1_1</v>
      </c>
      <c r="H12" s="1" t="str">
        <f>IFERROR(LOOKUP(INDEX($B$3:$E$1000,MOD(ROW(A9)-1,COUNTA($B$3:$B$1000))+1,(TRUNC((ROW(A9)-1)/COUNTA($B$3:$B$1000))+1)*2),{"в";"п";"р"},{"В ПРОДАЖЕ";"ПРОДАНО";"РЕЗЕРВ"}),"")</f>
        <v>В ПРОДАЖЕ</v>
      </c>
    </row>
    <row r="13" spans="2:12">
      <c r="G13" s="1" t="str">
        <f t="shared" si="0"/>
        <v>1_2</v>
      </c>
      <c r="H13" s="1" t="str">
        <f>IFERROR(LOOKUP(INDEX($B$3:$E$1000,MOD(ROW(A10)-1,COUNTA($B$3:$B$1000))+1,(TRUNC((ROW(A10)-1)/COUNTA($B$3:$B$1000))+1)*2),{"в";"п";"р"},{"В ПРОДАЖЕ";"ПРОДАНО";"РЕЗЕРВ"}),"")</f>
        <v>РЕЗЕРВ</v>
      </c>
    </row>
    <row r="14" spans="2:12">
      <c r="G14" s="1" t="str">
        <f t="shared" si="0"/>
        <v>1_3</v>
      </c>
      <c r="H14" s="1" t="str">
        <f>IFERROR(LOOKUP(INDEX($B$3:$E$1000,MOD(ROW(A11)-1,COUNTA($B$3:$B$1000))+1,(TRUNC((ROW(A11)-1)/COUNTA($B$3:$B$1000))+1)*2),{"в";"п";"р"},{"В ПРОДАЖЕ";"ПРОДАНО";"РЕЗЕРВ"}),"")</f>
        <v>В ПРОДАЖЕ</v>
      </c>
    </row>
    <row r="15" spans="2:12">
      <c r="G15" s="1" t="str">
        <f t="shared" si="0"/>
        <v>1_4</v>
      </c>
      <c r="H15" s="1" t="str">
        <f>IFERROR(LOOKUP(INDEX($B$3:$E$1000,MOD(ROW(A12)-1,COUNTA($B$3:$B$1000))+1,(TRUNC((ROW(A12)-1)/COUNTA($B$3:$B$1000))+1)*2),{"в";"п";"р"},{"В ПРОДАЖЕ";"ПРОДАНО";"РЕЗЕРВ"}),"")</f>
        <v>В ПРОДАЖЕ</v>
      </c>
    </row>
    <row r="16" spans="2:12">
      <c r="G16" s="1" t="str">
        <f t="shared" si="0"/>
        <v>1_5</v>
      </c>
      <c r="H16" s="1" t="str">
        <f>IFERROR(LOOKUP(INDEX($B$3:$E$1000,MOD(ROW(A13)-1,COUNTA($B$3:$B$1000))+1,(TRUNC((ROW(A13)-1)/COUNTA($B$3:$B$1000))+1)*2),{"в";"п";"р"},{"В ПРОДАЖЕ";"ПРОДАНО";"РЕЗЕРВ"}),"")</f>
        <v>В ПРОДАЖЕ</v>
      </c>
    </row>
    <row r="17" spans="7:8">
      <c r="G17" s="1" t="str">
        <f t="shared" si="0"/>
        <v>1_6</v>
      </c>
      <c r="H17" s="1" t="str">
        <f>IFERROR(LOOKUP(INDEX($B$3:$E$1000,MOD(ROW(A14)-1,COUNTA($B$3:$B$1000))+1,(TRUNC((ROW(A14)-1)/COUNTA($B$3:$B$1000))+1)*2),{"в";"п";"р"},{"В ПРОДАЖЕ";"ПРОДАНО";"РЕЗЕРВ"}),"")</f>
        <v>РЕЗЕРВ</v>
      </c>
    </row>
    <row r="18" spans="7:8">
      <c r="G18" s="1" t="str">
        <f t="shared" si="0"/>
        <v>1_7</v>
      </c>
      <c r="H18" s="1" t="str">
        <f>IFERROR(LOOKUP(INDEX($B$3:$E$1000,MOD(ROW(A15)-1,COUNTA($B$3:$B$1000))+1,(TRUNC((ROW(A15)-1)/COUNTA($B$3:$B$1000))+1)*2),{"в";"п";"р"},{"В ПРОДАЖЕ";"ПРОДАНО";"РЕЗЕРВ"}),"")</f>
        <v>В ПРОДАЖЕ</v>
      </c>
    </row>
    <row r="19" spans="7:8">
      <c r="G19" s="1" t="str">
        <f t="shared" si="0"/>
        <v>1_8</v>
      </c>
      <c r="H19" s="1" t="str">
        <f>IFERROR(LOOKUP(INDEX($B$3:$E$1000,MOD(ROW(A16)-1,COUNTA($B$3:$B$1000))+1,(TRUNC((ROW(A16)-1)/COUNTA($B$3:$B$1000))+1)*2),{"в";"п";"р"},{"В ПРОДАЖЕ";"ПРОДАНО";"РЕЗЕРВ"}),"")</f>
        <v>ПРОДАНО</v>
      </c>
    </row>
    <row r="20" spans="7:8">
      <c r="G20" s="1" t="str">
        <f t="shared" si="0"/>
        <v/>
      </c>
      <c r="H20" s="1" t="str">
        <f>IFERROR(LOOKUP(INDEX($B$3:$E$1000,MOD(ROW(A17)-1,COUNTA($B$3:$B$1000))+1,(TRUNC((ROW(A17)-1)/COUNTA($B$3:$B$1000))+1)*2),{"в";"п";"р"},{"В ПРОДАЖЕ";"ПРОДАНО";"РЕЗЕРВ"}),"")</f>
        <v/>
      </c>
    </row>
    <row r="21" spans="7:8">
      <c r="G21" s="1" t="str">
        <f t="shared" si="0"/>
        <v/>
      </c>
      <c r="H21" s="1" t="str">
        <f>IFERROR(LOOKUP(INDEX($B$3:$E$1000,MOD(ROW(A18)-1,COUNTA($B$3:$B$1000))+1,(TRUNC((ROW(A18)-1)/COUNTA($B$3:$B$1000))+1)*2),{"в";"п";"р"},{"В ПРОДАЖЕ";"ПРОДАНО";"РЕЗЕРВ"}),"")</f>
        <v/>
      </c>
    </row>
    <row r="22" spans="7:8">
      <c r="G22" s="1" t="str">
        <f t="shared" si="0"/>
        <v/>
      </c>
      <c r="H22" s="1" t="str">
        <f>IFERROR(LOOKUP(INDEX($B$3:$E$1000,MOD(ROW(A19)-1,COUNTA($B$3:$B$1000))+1,(TRUNC((ROW(A19)-1)/COUNTA($B$3:$B$1000))+1)*2),{"в";"п";"р"},{"В ПРОДАЖЕ";"ПРОДАНО";"РЕЗЕРВ"}),"")</f>
        <v/>
      </c>
    </row>
    <row r="23" spans="7:8">
      <c r="G23" s="1" t="str">
        <f t="shared" si="0"/>
        <v/>
      </c>
      <c r="H23" s="1" t="str">
        <f>IFERROR(LOOKUP(INDEX($B$3:$E$1000,MOD(ROW(A20)-1,COUNTA($B$3:$B$1000))+1,(TRUNC((ROW(A20)-1)/COUNTA($B$3:$B$1000))+1)*2),{"в";"п";"р"},{"В ПРОДАЖЕ";"ПРОДАНО";"РЕЗЕРВ"}),"")</f>
        <v/>
      </c>
    </row>
    <row r="24" spans="7:8">
      <c r="G24" s="1" t="str">
        <f t="shared" si="0"/>
        <v/>
      </c>
      <c r="H24" s="1" t="str">
        <f>IFERROR(LOOKUP(INDEX($B$3:$E$1000,MOD(ROW(A21)-1,COUNTA($B$3:$B$1000))+1,(TRUNC((ROW(A21)-1)/COUNTA($B$3:$B$1000))+1)*2),{"в";"п";"р"},{"В ПРОДАЖЕ";"ПРОДАНО";"РЕЗЕРВ"}),"")</f>
        <v/>
      </c>
    </row>
    <row r="25" spans="7:8">
      <c r="G25" s="1" t="str">
        <f t="shared" si="0"/>
        <v/>
      </c>
      <c r="H25" s="1" t="str">
        <f>IFERROR(LOOKUP(INDEX($B$3:$E$1000,MOD(ROW(A22)-1,COUNTA($B$3:$B$1000))+1,(TRUNC((ROW(A22)-1)/COUNTA($B$3:$B$1000))+1)*2),{"в";"п";"р"},{"В ПРОДАЖЕ";"ПРОДАНО";"РЕЗЕРВ"}),"")</f>
        <v/>
      </c>
    </row>
    <row r="26" spans="7:8">
      <c r="G26" s="1" t="str">
        <f t="shared" si="0"/>
        <v/>
      </c>
      <c r="H26" s="1" t="str">
        <f>IFERROR(LOOKUP(INDEX($B$3:$E$1000,MOD(ROW(A23)-1,COUNTA($B$3:$B$1000))+1,(TRUNC((ROW(A23)-1)/COUNTA($B$3:$B$1000))+1)*2),{"в";"п";"р"},{"В ПРОДАЖЕ";"ПРОДАНО";"РЕЗЕРВ"}),"")</f>
        <v/>
      </c>
    </row>
    <row r="27" spans="7:8">
      <c r="G27" s="1" t="str">
        <f t="shared" ref="G27:G40" si="1">IFERROR(INDEX($B$3:$E$1000,MOD(ROW(A24)-1,COUNTA($B$3:$B$1000))+1,(TRUNC((ROW(A24)-1)/COUNTA($B$3:$B$1000))+1)*2-1),"")</f>
        <v/>
      </c>
      <c r="H27" s="1" t="str">
        <f>IFERROR(LOOKUP(INDEX($B$3:$E$1000,MOD(ROW(A24)-1,COUNTA($B$3:$B$1000))+1,(TRUNC((ROW(A24)-1)/COUNTA($B$3:$B$1000))+1)*2),{"в";"п";"р"},{"В ПРОДАЖЕ";"ПРОДАНО";"РЕЗЕРВ"}),"")</f>
        <v/>
      </c>
    </row>
    <row r="28" spans="7:8">
      <c r="G28" s="1" t="str">
        <f t="shared" si="1"/>
        <v/>
      </c>
      <c r="H28" s="1" t="str">
        <f>IFERROR(LOOKUP(INDEX($B$3:$E$1000,MOD(ROW(A25)-1,COUNTA($B$3:$B$1000))+1,(TRUNC((ROW(A25)-1)/COUNTA($B$3:$B$1000))+1)*2),{"в";"п";"р"},{"В ПРОДАЖЕ";"ПРОДАНО";"РЕЗЕРВ"}),"")</f>
        <v/>
      </c>
    </row>
    <row r="29" spans="7:8">
      <c r="G29" s="1" t="str">
        <f t="shared" si="1"/>
        <v/>
      </c>
      <c r="H29" s="1" t="str">
        <f>IFERROR(LOOKUP(INDEX($B$3:$E$1000,MOD(ROW(A26)-1,COUNTA($B$3:$B$1000))+1,(TRUNC((ROW(A26)-1)/COUNTA($B$3:$B$1000))+1)*2),{"в";"п";"р"},{"В ПРОДАЖЕ";"ПРОДАНО";"РЕЗЕРВ"}),"")</f>
        <v/>
      </c>
    </row>
    <row r="30" spans="7:8">
      <c r="G30" s="1" t="str">
        <f t="shared" si="1"/>
        <v/>
      </c>
      <c r="H30" s="1" t="str">
        <f>IFERROR(LOOKUP(INDEX($B$3:$E$1000,MOD(ROW(A27)-1,COUNTA($B$3:$B$1000))+1,(TRUNC((ROW(A27)-1)/COUNTA($B$3:$B$1000))+1)*2),{"в";"п";"р"},{"В ПРОДАЖЕ";"ПРОДАНО";"РЕЗЕРВ"}),"")</f>
        <v/>
      </c>
    </row>
    <row r="31" spans="7:8">
      <c r="G31" s="1" t="str">
        <f t="shared" si="1"/>
        <v/>
      </c>
      <c r="H31" s="1" t="str">
        <f>IFERROR(LOOKUP(INDEX($B$3:$E$1000,MOD(ROW(A28)-1,COUNTA($B$3:$B$1000))+1,(TRUNC((ROW(A28)-1)/COUNTA($B$3:$B$1000))+1)*2),{"в";"п";"р"},{"В ПРОДАЖЕ";"ПРОДАНО";"РЕЗЕРВ"}),"")</f>
        <v/>
      </c>
    </row>
    <row r="32" spans="7:8">
      <c r="G32" s="1" t="str">
        <f t="shared" si="1"/>
        <v/>
      </c>
      <c r="H32" s="1" t="str">
        <f>IFERROR(LOOKUP(INDEX($B$3:$E$1000,MOD(ROW(A29)-1,COUNTA($B$3:$B$1000))+1,(TRUNC((ROW(A29)-1)/COUNTA($B$3:$B$1000))+1)*2),{"в";"п";"р"},{"В ПРОДАЖЕ";"ПРОДАНО";"РЕЗЕРВ"}),"")</f>
        <v/>
      </c>
    </row>
    <row r="33" spans="7:8">
      <c r="G33" s="1" t="str">
        <f t="shared" si="1"/>
        <v/>
      </c>
      <c r="H33" s="1" t="str">
        <f>IFERROR(LOOKUP(INDEX($B$3:$E$1000,MOD(ROW(A30)-1,COUNTA($B$3:$B$1000))+1,(TRUNC((ROW(A30)-1)/COUNTA($B$3:$B$1000))+1)*2),{"в";"п";"р"},{"В ПРОДАЖЕ";"ПРОДАНО";"РЕЗЕРВ"}),"")</f>
        <v/>
      </c>
    </row>
    <row r="34" spans="7:8">
      <c r="G34" s="1" t="str">
        <f t="shared" si="1"/>
        <v/>
      </c>
      <c r="H34" s="1" t="str">
        <f>IFERROR(LOOKUP(INDEX($B$3:$E$1000,MOD(ROW(A31)-1,COUNTA($B$3:$B$1000))+1,(TRUNC((ROW(A31)-1)/COUNTA($B$3:$B$1000))+1)*2),{"в";"п";"р"},{"В ПРОДАЖЕ";"ПРОДАНО";"РЕЗЕРВ"}),"")</f>
        <v/>
      </c>
    </row>
    <row r="35" spans="7:8">
      <c r="G35" s="1" t="str">
        <f t="shared" si="1"/>
        <v/>
      </c>
      <c r="H35" s="1" t="str">
        <f>IFERROR(LOOKUP(INDEX($B$3:$E$1000,MOD(ROW(A32)-1,COUNTA($B$3:$B$1000))+1,(TRUNC((ROW(A32)-1)/COUNTA($B$3:$B$1000))+1)*2),{"в";"п";"р"},{"В ПРОДАЖЕ";"ПРОДАНО";"РЕЗЕРВ"}),"")</f>
        <v/>
      </c>
    </row>
    <row r="36" spans="7:8">
      <c r="G36" s="1" t="str">
        <f t="shared" si="1"/>
        <v/>
      </c>
      <c r="H36" s="1" t="str">
        <f>IFERROR(LOOKUP(INDEX($B$3:$E$1000,MOD(ROW(A33)-1,COUNTA($B$3:$B$1000))+1,(TRUNC((ROW(A33)-1)/COUNTA($B$3:$B$1000))+1)*2),{"в";"п";"р"},{"В ПРОДАЖЕ";"ПРОДАНО";"РЕЗЕРВ"}),"")</f>
        <v/>
      </c>
    </row>
    <row r="37" spans="7:8">
      <c r="G37" s="1" t="str">
        <f t="shared" si="1"/>
        <v/>
      </c>
      <c r="H37" s="1" t="str">
        <f>IFERROR(LOOKUP(INDEX($B$3:$E$1000,MOD(ROW(A34)-1,COUNTA($B$3:$B$1000))+1,(TRUNC((ROW(A34)-1)/COUNTA($B$3:$B$1000))+1)*2),{"в";"п";"р"},{"В ПРОДАЖЕ";"ПРОДАНО";"РЕЗЕРВ"}),"")</f>
        <v/>
      </c>
    </row>
    <row r="38" spans="7:8">
      <c r="G38" s="1" t="str">
        <f t="shared" si="1"/>
        <v/>
      </c>
      <c r="H38" s="1" t="str">
        <f>IFERROR(LOOKUP(INDEX($B$3:$E$1000,MOD(ROW(A35)-1,COUNTA($B$3:$B$1000))+1,(TRUNC((ROW(A35)-1)/COUNTA($B$3:$B$1000))+1)*2),{"в";"п";"р"},{"В ПРОДАЖЕ";"ПРОДАНО";"РЕЗЕРВ"}),"")</f>
        <v/>
      </c>
    </row>
    <row r="39" spans="7:8">
      <c r="G39" s="1" t="str">
        <f t="shared" si="1"/>
        <v/>
      </c>
      <c r="H39" s="1" t="str">
        <f>IFERROR(LOOKUP(INDEX($B$3:$E$1000,MOD(ROW(A36)-1,COUNTA($B$3:$B$1000))+1,(TRUNC((ROW(A36)-1)/COUNTA($B$3:$B$1000))+1)*2),{"в";"п";"р"},{"В ПРОДАЖЕ";"ПРОДАНО";"РЕЗЕРВ"}),"")</f>
        <v/>
      </c>
    </row>
    <row r="40" spans="7:8">
      <c r="G40" s="1" t="str">
        <f t="shared" si="1"/>
        <v/>
      </c>
      <c r="H40" s="1" t="str">
        <f>IFERROR(LOOKUP(INDEX($B$3:$E$1000,MOD(ROW(A37)-1,COUNTA($B$3:$B$1000))+1,(TRUNC((ROW(A37)-1)/COUNTA($B$3:$B$1000))+1)*2),{"в";"п";"р"},{"В ПРОДАЖЕ";"ПРОДАНО";"РЕЗЕРВ"}),"")</f>
        <v/>
      </c>
    </row>
  </sheetData>
  <conditionalFormatting sqref="B3:B10 D3:D10">
    <cfRule type="expression" dxfId="2" priority="1">
      <formula>C3="р"</formula>
    </cfRule>
    <cfRule type="expression" dxfId="1" priority="2">
      <formula>C3="п"</formula>
    </cfRule>
    <cfRule type="expression" dxfId="0" priority="3">
      <formula>C3="в"</formula>
    </cfRule>
  </conditionalFormatting>
  <dataValidations count="1">
    <dataValidation type="list" allowBlank="1" showInputMessage="1" showErrorMessage="1" sqref="C3:C10 E3:E10">
      <formula1>"в,п,р"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Елена</cp:lastModifiedBy>
  <dcterms:created xsi:type="dcterms:W3CDTF">2015-07-19T07:34:09Z</dcterms:created>
  <dcterms:modified xsi:type="dcterms:W3CDTF">2015-07-19T10:27:03Z</dcterms:modified>
</cp:coreProperties>
</file>