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25"/>
  </bookViews>
  <sheets>
    <sheet name="ПОГРУЗКА" sheetId="1" r:id="rId1"/>
    <sheet name="СПРАВОЧНИК" sheetId="2" r:id="rId2"/>
  </sheets>
  <calcPr calcId="152511"/>
</workbook>
</file>

<file path=xl/calcChain.xml><?xml version="1.0" encoding="utf-8"?>
<calcChain xmlns="http://schemas.openxmlformats.org/spreadsheetml/2006/main">
  <c r="E3" i="1" l="1"/>
  <c r="E4" i="1"/>
  <c r="E2" i="1"/>
  <c r="D4" i="1" l="1"/>
  <c r="D3" i="1"/>
  <c r="D2" i="1"/>
</calcChain>
</file>

<file path=xl/sharedStrings.xml><?xml version="1.0" encoding="utf-8"?>
<sst xmlns="http://schemas.openxmlformats.org/spreadsheetml/2006/main" count="26" uniqueCount="9">
  <si>
    <t>ПРОКАТ ЧЕРНЫХ МЕТАЛЛОВ</t>
  </si>
  <si>
    <t>МЕТАЛЛУРГИЧЕСКАЯ</t>
  </si>
  <si>
    <t>ГРУЗ</t>
  </si>
  <si>
    <t>Станция отправления</t>
  </si>
  <si>
    <t>Станция назначения</t>
  </si>
  <si>
    <t>ЛЮБЕРЦЫ</t>
  </si>
  <si>
    <t>ВЕРХНЯЯ</t>
  </si>
  <si>
    <t>ШЛАКИ</t>
  </si>
  <si>
    <t>ТАРИФ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</si>
</sst>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zoomScale="80" zoomScaleNormal="80" workbookViewId="0">
      <selection activeCell="E2" sqref="E2:E4"/>
    </sheetView>
  </sheetViews>
  <sheetFormatPr defaultRowHeight="15" x14ac:dyDescent="0.25"/>
  <cols>
    <col min="1" max="1" width="29.7109375" customWidth="1"/>
    <col min="2" max="2" width="24.140625" customWidth="1"/>
    <col min="3" max="3" width="21" customWidth="1"/>
    <col min="4" max="4" width="14" style="3" customWidth="1"/>
  </cols>
  <sheetData>
    <row r="1" spans="1:5" x14ac:dyDescent="0.25">
      <c r="A1" s="1" t="s">
        <v>2</v>
      </c>
      <c r="B1" s="1" t="s">
        <v>3</v>
      </c>
      <c r="C1" s="1" t="s">
        <v>4</v>
      </c>
      <c r="D1" s="2" t="s">
        <v>8</v>
      </c>
    </row>
    <row r="2" spans="1:5" x14ac:dyDescent="0.25">
      <c r="A2" t="s">
        <v>0</v>
      </c>
      <c r="B2" t="s">
        <v>1</v>
      </c>
      <c r="C2" t="s">
        <v>5</v>
      </c>
      <c r="D2" s="3">
        <f>VLOOKUP(C2,СПРАВОЧНИК!C:D,2,0)</f>
        <v>35000</v>
      </c>
      <c r="E2">
        <f>SUMPRODUCT(($A2=СПРАВОЧНИК!$A$2:$A$4)*($C2=СПРАВОЧНИК!$C$2:$C$4)*СПРАВОЧНИК!$D$2:$D$4)</f>
        <v>35000</v>
      </c>
    </row>
    <row r="3" spans="1:5" x14ac:dyDescent="0.25">
      <c r="A3" t="s">
        <v>0</v>
      </c>
      <c r="B3" t="s">
        <v>1</v>
      </c>
      <c r="C3" t="s">
        <v>6</v>
      </c>
      <c r="D3" s="3">
        <f>VLOOKUP(C3,СПРАВОЧНИК!C:D,2,0)</f>
        <v>42000</v>
      </c>
      <c r="E3">
        <f>SUMPRODUCT(($A3=СПРАВОЧНИК!$A$2:$A$4)*($C3=СПРАВОЧНИК!$C$2:$C$4)*СПРАВОЧНИК!$D$2:$D$4)</f>
        <v>42000</v>
      </c>
    </row>
    <row r="4" spans="1:5" x14ac:dyDescent="0.25">
      <c r="A4" t="s">
        <v>7</v>
      </c>
      <c r="B4" t="s">
        <v>1</v>
      </c>
      <c r="C4" t="s">
        <v>6</v>
      </c>
      <c r="D4" s="3">
        <f>VLOOKUP(C4,СПРАВОЧНИК!C:D,2,0)</f>
        <v>42000</v>
      </c>
      <c r="E4">
        <f>SUMPRODUCT(($A4=СПРАВОЧНИК!$A$2:$A$4)*($C4=СПРАВОЧНИК!$C$2:$C$4)*СПРАВОЧНИК!$D$2:$D$4)</f>
        <v>38000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="80" zoomScaleNormal="80" workbookViewId="0">
      <selection activeCell="E2" sqref="E2"/>
    </sheetView>
  </sheetViews>
  <sheetFormatPr defaultRowHeight="15" x14ac:dyDescent="0.25"/>
  <cols>
    <col min="1" max="1" width="29.7109375" customWidth="1"/>
    <col min="2" max="2" width="24.140625" customWidth="1"/>
    <col min="3" max="3" width="21" customWidth="1"/>
    <col min="4" max="4" width="14" style="3" customWidth="1"/>
  </cols>
  <sheetData>
    <row r="1" spans="1:4" x14ac:dyDescent="0.25">
      <c r="A1" s="1" t="s">
        <v>2</v>
      </c>
      <c r="B1" s="1" t="s">
        <v>3</v>
      </c>
      <c r="C1" s="1" t="s">
        <v>4</v>
      </c>
      <c r="D1" s="2" t="s">
        <v>8</v>
      </c>
    </row>
    <row r="2" spans="1:4" x14ac:dyDescent="0.25">
      <c r="A2" t="s">
        <v>0</v>
      </c>
      <c r="B2" t="s">
        <v>1</v>
      </c>
      <c r="C2" t="s">
        <v>5</v>
      </c>
      <c r="D2" s="3">
        <v>35000</v>
      </c>
    </row>
    <row r="3" spans="1:4" x14ac:dyDescent="0.25">
      <c r="A3" t="s">
        <v>0</v>
      </c>
      <c r="B3" t="s">
        <v>1</v>
      </c>
      <c r="C3" t="s">
        <v>6</v>
      </c>
      <c r="D3" s="3">
        <v>42000</v>
      </c>
    </row>
    <row r="4" spans="1:4" x14ac:dyDescent="0.25">
      <c r="A4" t="s">
        <v>7</v>
      </c>
      <c r="B4" t="s">
        <v>1</v>
      </c>
      <c r="C4" t="s">
        <v>6</v>
      </c>
      <c r="D4" s="3">
        <v>38000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ПОГРУЗКА</vt:lpstr>
      <vt:lpstr>СПРАВОЧНИК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2015-07-21T12:43:53Z</dcterms:modified>
</cp:coreProperties>
</file>