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20" windowWidth="20730" windowHeight="94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8" i="1" l="1"/>
  <c r="B29" i="1"/>
  <c r="B30" i="1"/>
  <c r="B31" i="1"/>
  <c r="B27" i="1"/>
  <c r="B20" i="1"/>
  <c r="B21" i="1"/>
  <c r="B22" i="1"/>
  <c r="B23" i="1"/>
  <c r="B19" i="1"/>
  <c r="B12" i="1"/>
  <c r="B13" i="1"/>
  <c r="B14" i="1"/>
  <c r="B15" i="1"/>
  <c r="B11" i="1"/>
</calcChain>
</file>

<file path=xl/sharedStrings.xml><?xml version="1.0" encoding="utf-8"?>
<sst xmlns="http://schemas.openxmlformats.org/spreadsheetml/2006/main" count="25" uniqueCount="14">
  <si>
    <t>Социальная работа (магистр) (39.04.02)</t>
  </si>
  <si>
    <t>Теология (бакалавр) (48.03.01)</t>
  </si>
  <si>
    <t>Психолого-педагогическое образование (бакалавр) (44.03.02)</t>
  </si>
  <si>
    <t>Автоматизированные системы обработки информации и управления (230102.65)</t>
  </si>
  <si>
    <t>Физическая культура для лиц с отклонениями в состоянии здоровья (Адаптивная физическая культура) (032102.65)</t>
  </si>
  <si>
    <t>Специальность</t>
  </si>
  <si>
    <t>Код</t>
  </si>
  <si>
    <t>Имеем</t>
  </si>
  <si>
    <t>Надо</t>
  </si>
  <si>
    <t>Простой случай, когда коды в конце специальности</t>
  </si>
  <si>
    <t>Сложный случай, когда коды внутри специальности или в конце</t>
  </si>
  <si>
    <t xml:space="preserve">Теология (48.03.01) (бакалавр) </t>
  </si>
  <si>
    <t xml:space="preserve">Физическая культура для лиц с отклонениями в состоянии здоровья (032102.65) (Адаптивная физическая культура) </t>
  </si>
  <si>
    <t xml:space="preserve">(44.03.02) Психолого-педагогическое образование (бакалавр)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</si>
</sst>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31"/>
  <sheetViews>
    <sheetView tabSelected="1" topLeftCell="A5" zoomScaleNormal="100" workbookViewId="0">
      <selection activeCell="B11" sqref="B11"/>
    </sheetView>
  </sheetViews>
  <sheetFormatPr defaultRowHeight="15" x14ac:dyDescent="0.25"/>
  <cols>
    <col min="1" max="1" width="108.7109375" style="2" bestFit="1" customWidth="1"/>
    <col min="2" max="2" width="14.28515625" style="2" customWidth="1"/>
    <col min="3" max="16384" width="9.140625" style="2"/>
  </cols>
  <sheetData>
    <row r="7" spans="1:2" x14ac:dyDescent="0.25">
      <c r="A7" s="1" t="s">
        <v>7</v>
      </c>
      <c r="B7" s="5" t="s">
        <v>8</v>
      </c>
    </row>
    <row r="8" spans="1:2" x14ac:dyDescent="0.25">
      <c r="B8" s="6"/>
    </row>
    <row r="9" spans="1:2" x14ac:dyDescent="0.25">
      <c r="B9" s="6"/>
    </row>
    <row r="10" spans="1:2" x14ac:dyDescent="0.25">
      <c r="A10" s="4" t="s">
        <v>5</v>
      </c>
      <c r="B10" s="7" t="s">
        <v>6</v>
      </c>
    </row>
    <row r="11" spans="1:2" x14ac:dyDescent="0.25">
      <c r="A11" s="3" t="s">
        <v>0</v>
      </c>
      <c r="B11" s="8" t="str">
        <f>LEFT(MID(A11,MIN(IF(ISNUMBER(SEARCH({0;1;2;3;4;5;6;7;8;9},A11)),SEARCH({0;1;2;3;4;5;6;7;8;9},A11),"")),222),SEARCH(")",MID(A11,MIN(IF(ISNUMBER(SEARCH({0;1;2;3;4;5;6;7;8;9},A11)),SEARCH({0;1;2;3;4;5;6;7;8;9},A11),"")),222))-1)</f>
        <v>39.04.02</v>
      </c>
    </row>
    <row r="12" spans="1:2" x14ac:dyDescent="0.25">
      <c r="A12" s="3" t="s">
        <v>1</v>
      </c>
      <c r="B12" s="8" t="str">
        <f>LEFT(MID(A12,MIN(IF(ISNUMBER(SEARCH({0;1;2;3;4;5;6;7;8;9},A12)),SEARCH({0;1;2;3;4;5;6;7;8;9},A12),"")),222),SEARCH(")",MID(A12,MIN(IF(ISNUMBER(SEARCH({0;1;2;3;4;5;6;7;8;9},A12)),SEARCH({0;1;2;3;4;5;6;7;8;9},A12),"")),222))-1)</f>
        <v>48.03.01</v>
      </c>
    </row>
    <row r="13" spans="1:2" x14ac:dyDescent="0.25">
      <c r="A13" s="3" t="s">
        <v>3</v>
      </c>
      <c r="B13" s="8" t="str">
        <f>LEFT(MID(A13,MIN(IF(ISNUMBER(SEARCH({0;1;2;3;4;5;6;7;8;9},A13)),SEARCH({0;1;2;3;4;5;6;7;8;9},A13),"")),222),SEARCH(")",MID(A13,MIN(IF(ISNUMBER(SEARCH({0;1;2;3;4;5;6;7;8;9},A13)),SEARCH({0;1;2;3;4;5;6;7;8;9},A13),"")),222))-1)</f>
        <v>230102.65</v>
      </c>
    </row>
    <row r="14" spans="1:2" x14ac:dyDescent="0.25">
      <c r="A14" s="3" t="s">
        <v>4</v>
      </c>
      <c r="B14" s="8" t="str">
        <f>LEFT(MID(A14,MIN(IF(ISNUMBER(SEARCH({0;1;2;3;4;5;6;7;8;9},A14)),SEARCH({0;1;2;3;4;5;6;7;8;9},A14),"")),222),SEARCH(")",MID(A14,MIN(IF(ISNUMBER(SEARCH({0;1;2;3;4;5;6;7;8;9},A14)),SEARCH({0;1;2;3;4;5;6;7;8;9},A14),"")),222))-1)</f>
        <v>032102.65</v>
      </c>
    </row>
    <row r="15" spans="1:2" x14ac:dyDescent="0.25">
      <c r="A15" s="3" t="s">
        <v>2</v>
      </c>
      <c r="B15" s="8" t="str">
        <f>LEFT(MID(A15,MIN(IF(ISNUMBER(SEARCH({0;1;2;3;4;5;6;7;8;9},A15)),SEARCH({0;1;2;3;4;5;6;7;8;9},A15),"")),222),SEARCH(")",MID(A15,MIN(IF(ISNUMBER(SEARCH({0;1;2;3;4;5;6;7;8;9},A15)),SEARCH({0;1;2;3;4;5;6;7;8;9},A15),"")),222))-1)</f>
        <v>44.03.02</v>
      </c>
    </row>
    <row r="17" spans="1:2" x14ac:dyDescent="0.25">
      <c r="A17" s="9" t="s">
        <v>9</v>
      </c>
    </row>
    <row r="18" spans="1:2" x14ac:dyDescent="0.25">
      <c r="A18" s="4" t="s">
        <v>5</v>
      </c>
      <c r="B18" s="7" t="s">
        <v>6</v>
      </c>
    </row>
    <row r="19" spans="1:2" x14ac:dyDescent="0.25">
      <c r="A19" s="3" t="s">
        <v>0</v>
      </c>
      <c r="B19" s="8" t="str">
        <f>LEFT(MID(A19,MIN(IF(ISNUMBER(SEARCH({0;1;2;3;4;5;6;7;8;9},A19)),SEARCH({0;1;2;3;4;5;6;7;8;9},A19),"")),222),SEARCH(")",MID(A19,MIN(IF(ISNUMBER(SEARCH({0;1;2;3;4;5;6;7;8;9},A19)),SEARCH({0;1;2;3;4;5;6;7;8;9},A19),"")),222))-1)</f>
        <v>39.04.02</v>
      </c>
    </row>
    <row r="20" spans="1:2" x14ac:dyDescent="0.25">
      <c r="A20" s="3" t="s">
        <v>1</v>
      </c>
      <c r="B20" s="8" t="str">
        <f>LEFT(MID(A20,MIN(IF(ISNUMBER(SEARCH({0;1;2;3;4;5;6;7;8;9},A20)),SEARCH({0;1;2;3;4;5;6;7;8;9},A20),"")),222),SEARCH(")",MID(A20,MIN(IF(ISNUMBER(SEARCH({0;1;2;3;4;5;6;7;8;9},A20)),SEARCH({0;1;2;3;4;5;6;7;8;9},A20),"")),222))-1)</f>
        <v>48.03.01</v>
      </c>
    </row>
    <row r="21" spans="1:2" x14ac:dyDescent="0.25">
      <c r="A21" s="3" t="s">
        <v>3</v>
      </c>
      <c r="B21" s="8" t="str">
        <f>LEFT(MID(A21,MIN(IF(ISNUMBER(SEARCH({0;1;2;3;4;5;6;7;8;9},A21)),SEARCH({0;1;2;3;4;5;6;7;8;9},A21),"")),222),SEARCH(")",MID(A21,MIN(IF(ISNUMBER(SEARCH({0;1;2;3;4;5;6;7;8;9},A21)),SEARCH({0;1;2;3;4;5;6;7;8;9},A21),"")),222))-1)</f>
        <v>230102.65</v>
      </c>
    </row>
    <row r="22" spans="1:2" x14ac:dyDescent="0.25">
      <c r="A22" s="3" t="s">
        <v>4</v>
      </c>
      <c r="B22" s="8" t="str">
        <f>LEFT(MID(A22,MIN(IF(ISNUMBER(SEARCH({0;1;2;3;4;5;6;7;8;9},A22)),SEARCH({0;1;2;3;4;5;6;7;8;9},A22),"")),222),SEARCH(")",MID(A22,MIN(IF(ISNUMBER(SEARCH({0;1;2;3;4;5;6;7;8;9},A22)),SEARCH({0;1;2;3;4;5;6;7;8;9},A22),"")),222))-1)</f>
        <v>032102.65</v>
      </c>
    </row>
    <row r="23" spans="1:2" x14ac:dyDescent="0.25">
      <c r="A23" s="3" t="s">
        <v>2</v>
      </c>
      <c r="B23" s="8" t="str">
        <f>LEFT(MID(A23,MIN(IF(ISNUMBER(SEARCH({0;1;2;3;4;5;6;7;8;9},A23)),SEARCH({0;1;2;3;4;5;6;7;8;9},A23),"")),222),SEARCH(")",MID(A23,MIN(IF(ISNUMBER(SEARCH({0;1;2;3;4;5;6;7;8;9},A23)),SEARCH({0;1;2;3;4;5;6;7;8;9},A23),"")),222))-1)</f>
        <v>44.03.02</v>
      </c>
    </row>
    <row r="25" spans="1:2" x14ac:dyDescent="0.25">
      <c r="A25" s="9" t="s">
        <v>10</v>
      </c>
    </row>
    <row r="26" spans="1:2" x14ac:dyDescent="0.25">
      <c r="A26" s="4" t="s">
        <v>5</v>
      </c>
      <c r="B26" s="7" t="s">
        <v>6</v>
      </c>
    </row>
    <row r="27" spans="1:2" x14ac:dyDescent="0.25">
      <c r="A27" s="3" t="s">
        <v>0</v>
      </c>
      <c r="B27" s="8" t="str">
        <f>LEFT(MID(A27,MIN(IF(ISNUMBER(SEARCH({0;1;2;3;4;5;6;7;8;9},A27)),SEARCH({0;1;2;3;4;5;6;7;8;9},A27),"")),222),SEARCH(")",MID(A27,MIN(IF(ISNUMBER(SEARCH({0;1;2;3;4;5;6;7;8;9},A27)),SEARCH({0;1;2;3;4;5;6;7;8;9},A27),"")),222))-1)</f>
        <v>39.04.02</v>
      </c>
    </row>
    <row r="28" spans="1:2" x14ac:dyDescent="0.25">
      <c r="A28" s="3" t="s">
        <v>11</v>
      </c>
      <c r="B28" s="8" t="str">
        <f>LEFT(MID(A28,MIN(IF(ISNUMBER(SEARCH({0;1;2;3;4;5;6;7;8;9},A28)),SEARCH({0;1;2;3;4;5;6;7;8;9},A28),"")),222),SEARCH(")",MID(A28,MIN(IF(ISNUMBER(SEARCH({0;1;2;3;4;5;6;7;8;9},A28)),SEARCH({0;1;2;3;4;5;6;7;8;9},A28),"")),222))-1)</f>
        <v>48.03.01</v>
      </c>
    </row>
    <row r="29" spans="1:2" x14ac:dyDescent="0.25">
      <c r="A29" s="3" t="s">
        <v>3</v>
      </c>
      <c r="B29" s="8" t="str">
        <f>LEFT(MID(A29,MIN(IF(ISNUMBER(SEARCH({0;1;2;3;4;5;6;7;8;9},A29)),SEARCH({0;1;2;3;4;5;6;7;8;9},A29),"")),222),SEARCH(")",MID(A29,MIN(IF(ISNUMBER(SEARCH({0;1;2;3;4;5;6;7;8;9},A29)),SEARCH({0;1;2;3;4;5;6;7;8;9},A29),"")),222))-1)</f>
        <v>230102.65</v>
      </c>
    </row>
    <row r="30" spans="1:2" x14ac:dyDescent="0.25">
      <c r="A30" s="3" t="s">
        <v>12</v>
      </c>
      <c r="B30" s="8" t="str">
        <f>LEFT(MID(A30,MIN(IF(ISNUMBER(SEARCH({0;1;2;3;4;5;6;7;8;9},A30)),SEARCH({0;1;2;3;4;5;6;7;8;9},A30),"")),222),SEARCH(")",MID(A30,MIN(IF(ISNUMBER(SEARCH({0;1;2;3;4;5;6;7;8;9},A30)),SEARCH({0;1;2;3;4;5;6;7;8;9},A30),"")),222))-1)</f>
        <v>032102.65</v>
      </c>
    </row>
    <row r="31" spans="1:2" x14ac:dyDescent="0.25">
      <c r="A31" s="3" t="s">
        <v>13</v>
      </c>
      <c r="B31" s="8" t="str">
        <f>LEFT(MID(A31,MIN(IF(ISNUMBER(SEARCH({0;1;2;3;4;5;6;7;8;9},A31)),SEARCH({0;1;2;3;4;5;6;7;8;9},A31),"")),222),SEARCH(")",MID(A31,MIN(IF(ISNUMBER(SEARCH({0;1;2;3;4;5;6;7;8;9},A31)),SEARCH({0;1;2;3;4;5;6;7;8;9},A31),"")),222))-1)</f>
        <v>44.03.02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User</cp:lastModifiedBy>
  <dcterms:created xsi:type="dcterms:W3CDTF">2015-07-15T14:36:16Z</dcterms:created>
  <dcterms:modified xsi:type="dcterms:W3CDTF">2015-07-15T19:42:32Z</dcterms:modified>
</cp:coreProperties>
</file>