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4" r:id="rId1"/>
  </sheets>
  <calcPr calcId="152511"/>
</workbook>
</file>

<file path=xl/calcChain.xml><?xml version="1.0" encoding="utf-8"?>
<calcChain xmlns="http://schemas.openxmlformats.org/spreadsheetml/2006/main">
  <c r="I2" i="4" l="1"/>
  <c r="I3" i="4"/>
  <c r="H2" i="4" l="1"/>
  <c r="H4" i="4" l="1"/>
  <c r="H3" i="4"/>
  <c r="I5" i="4" l="1"/>
</calcChain>
</file>

<file path=xl/sharedStrings.xml><?xml version="1.0" encoding="utf-8"?>
<sst xmlns="http://schemas.openxmlformats.org/spreadsheetml/2006/main" count="235" uniqueCount="38">
  <si>
    <t>среда</t>
  </si>
  <si>
    <t>GBPUSD</t>
  </si>
  <si>
    <t>рано вышел</t>
  </si>
  <si>
    <t>четверг</t>
  </si>
  <si>
    <t xml:space="preserve"> не по модели</t>
  </si>
  <si>
    <t>№</t>
  </si>
  <si>
    <t>День недели</t>
  </si>
  <si>
    <t>Инструмент</t>
  </si>
  <si>
    <t>Цена</t>
  </si>
  <si>
    <t>Прибыль пп</t>
  </si>
  <si>
    <t>Дата</t>
  </si>
  <si>
    <t>Комментарий</t>
  </si>
  <si>
    <t>График</t>
  </si>
  <si>
    <t>понедельник</t>
  </si>
  <si>
    <t>вторник</t>
  </si>
  <si>
    <t>EURJPY</t>
  </si>
  <si>
    <t>сделки отрицательные</t>
  </si>
  <si>
    <t>сумма итог</t>
  </si>
  <si>
    <t>сделки нулевые</t>
  </si>
  <si>
    <t>сделки положительные</t>
  </si>
  <si>
    <t>AUDNZD</t>
  </si>
  <si>
    <t>NZDUSD</t>
  </si>
  <si>
    <t>пятница</t>
  </si>
  <si>
    <t>EURUSD</t>
  </si>
  <si>
    <t>AUDUSD</t>
  </si>
  <si>
    <t>USDCAD</t>
  </si>
  <si>
    <t>GBPJPY</t>
  </si>
  <si>
    <t>USDJPY</t>
  </si>
  <si>
    <t>184.17</t>
  </si>
  <si>
    <t>184.16</t>
  </si>
  <si>
    <t>184.10</t>
  </si>
  <si>
    <t>184.12</t>
  </si>
  <si>
    <t>NZDJPY</t>
  </si>
  <si>
    <t>кол-во</t>
  </si>
  <si>
    <t>сделка</t>
  </si>
  <si>
    <t>Итог:</t>
  </si>
  <si>
    <t>таблица 2</t>
  </si>
  <si>
    <t>таблица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</si>
</sst>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Arial Cyr"/>
      <charset val="204"/>
    </font>
    <font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1" applyBorder="1"/>
    <xf numFmtId="0" fontId="0" fillId="0" borderId="0" xfId="0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4" fillId="3" borderId="2" xfId="0" applyNumberFormat="1" applyFont="1" applyFill="1" applyBorder="1" applyAlignment="1">
      <alignment horizontal="center"/>
    </xf>
    <xf numFmtId="14" fontId="4" fillId="3" borderId="3" xfId="0" applyNumberFormat="1" applyFont="1" applyFill="1" applyBorder="1" applyAlignment="1">
      <alignment horizontal="center"/>
    </xf>
    <xf numFmtId="0" fontId="0" fillId="0" borderId="0" xfId="0" applyFont="1"/>
    <xf numFmtId="0" fontId="4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13"/>
  <sheetViews>
    <sheetView tabSelected="1" zoomScale="115" zoomScaleNormal="115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I2" sqref="I2"/>
    </sheetView>
  </sheetViews>
  <sheetFormatPr defaultRowHeight="15" x14ac:dyDescent="0.25"/>
  <cols>
    <col min="1" max="1" width="10.28515625" customWidth="1"/>
    <col min="2" max="2" width="9.28515625" bestFit="1" customWidth="1"/>
    <col min="3" max="3" width="12.5703125" style="14" bestFit="1" customWidth="1"/>
    <col min="4" max="4" width="15.5703125" customWidth="1"/>
    <col min="5" max="5" width="12" customWidth="1"/>
    <col min="6" max="6" width="10.85546875" customWidth="1"/>
    <col min="7" max="7" width="20.7109375" style="6" customWidth="1"/>
    <col min="8" max="8" width="17.85546875" customWidth="1"/>
    <col min="9" max="9" width="15.5703125" customWidth="1"/>
    <col min="10" max="10" width="9.140625" customWidth="1"/>
    <col min="11" max="11" width="23.140625" customWidth="1"/>
    <col min="12" max="12" width="14.7109375" customWidth="1"/>
    <col min="13" max="13" width="12.7109375" customWidth="1"/>
  </cols>
  <sheetData>
    <row r="1" spans="1:10" x14ac:dyDescent="0.25">
      <c r="F1" t="s">
        <v>37</v>
      </c>
      <c r="G1" s="1" t="s">
        <v>34</v>
      </c>
      <c r="H1" s="30" t="s">
        <v>33</v>
      </c>
      <c r="I1" s="31" t="s">
        <v>17</v>
      </c>
    </row>
    <row r="2" spans="1:10" x14ac:dyDescent="0.25">
      <c r="G2" s="2" t="s">
        <v>19</v>
      </c>
      <c r="H2" s="26">
        <f>COUNTIF($G$8:$G$538,"&gt;0")</f>
        <v>33</v>
      </c>
      <c r="I2" s="26">
        <f>SUMIF($G$8:$G$538,"&gt;0")</f>
        <v>1657</v>
      </c>
    </row>
    <row r="3" spans="1:10" x14ac:dyDescent="0.25">
      <c r="G3" s="2" t="s">
        <v>16</v>
      </c>
      <c r="H3" s="26">
        <f>COUNTIF($G$8:$G$538,"&lt;0")</f>
        <v>70</v>
      </c>
      <c r="I3" s="26">
        <f>SUMIF($G$8:$G$538,"&lt;0")</f>
        <v>-1830</v>
      </c>
    </row>
    <row r="4" spans="1:10" ht="15.75" thickBot="1" x14ac:dyDescent="0.3">
      <c r="G4" s="2" t="s">
        <v>18</v>
      </c>
      <c r="H4" s="26">
        <f>COUNTIF($G$8:$G$538,"=0")</f>
        <v>3</v>
      </c>
      <c r="I4" s="27">
        <v>0</v>
      </c>
    </row>
    <row r="5" spans="1:10" ht="15.75" thickBot="1" x14ac:dyDescent="0.3">
      <c r="G5"/>
      <c r="H5" s="28" t="s">
        <v>35</v>
      </c>
      <c r="I5" s="29">
        <f>SUM(I2:I4)</f>
        <v>-173</v>
      </c>
    </row>
    <row r="7" spans="1:10" x14ac:dyDescent="0.25">
      <c r="A7" t="s">
        <v>36</v>
      </c>
      <c r="B7" s="1" t="s">
        <v>5</v>
      </c>
      <c r="C7" s="11" t="s">
        <v>10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11</v>
      </c>
      <c r="I7" s="1" t="s">
        <v>12</v>
      </c>
      <c r="J7" s="25"/>
    </row>
    <row r="8" spans="1:10" ht="15.75" x14ac:dyDescent="0.25">
      <c r="B8" s="2">
        <v>1</v>
      </c>
      <c r="C8" s="12">
        <v>42018</v>
      </c>
      <c r="D8" s="7" t="s">
        <v>0</v>
      </c>
      <c r="E8" s="8" t="s">
        <v>1</v>
      </c>
      <c r="F8" s="8">
        <v>1.5245</v>
      </c>
      <c r="G8" s="8">
        <v>84</v>
      </c>
      <c r="H8" s="3" t="s">
        <v>2</v>
      </c>
      <c r="I8" s="2"/>
    </row>
    <row r="9" spans="1:10" ht="15.75" x14ac:dyDescent="0.25">
      <c r="B9" s="2">
        <v>2</v>
      </c>
      <c r="C9" s="12">
        <v>42019</v>
      </c>
      <c r="D9" s="7" t="s">
        <v>3</v>
      </c>
      <c r="E9" s="8" t="s">
        <v>20</v>
      </c>
      <c r="F9" s="8">
        <v>1.0565</v>
      </c>
      <c r="G9" s="8">
        <v>-30</v>
      </c>
      <c r="H9" s="3" t="s">
        <v>4</v>
      </c>
      <c r="I9" s="4"/>
    </row>
    <row r="10" spans="1:10" ht="15.75" x14ac:dyDescent="0.25">
      <c r="B10" s="2">
        <v>3</v>
      </c>
      <c r="C10" s="12">
        <v>42019</v>
      </c>
      <c r="D10" s="7" t="s">
        <v>3</v>
      </c>
      <c r="E10" s="8" t="s">
        <v>15</v>
      </c>
      <c r="F10" s="8">
        <v>138.85</v>
      </c>
      <c r="G10" s="8">
        <v>326</v>
      </c>
      <c r="H10" s="3"/>
      <c r="I10" s="5"/>
    </row>
    <row r="11" spans="1:10" ht="15.75" x14ac:dyDescent="0.25">
      <c r="B11" s="2">
        <v>4</v>
      </c>
      <c r="C11" s="12">
        <v>42019</v>
      </c>
      <c r="D11" s="7" t="s">
        <v>3</v>
      </c>
      <c r="E11" s="8" t="s">
        <v>21</v>
      </c>
      <c r="F11" s="8">
        <v>0.77859999999999996</v>
      </c>
      <c r="G11" s="8">
        <v>-20</v>
      </c>
      <c r="H11" s="3"/>
      <c r="I11" s="2"/>
    </row>
    <row r="12" spans="1:10" ht="15.75" x14ac:dyDescent="0.25">
      <c r="B12" s="2">
        <v>5</v>
      </c>
      <c r="C12" s="12">
        <v>42020</v>
      </c>
      <c r="D12" s="7" t="s">
        <v>22</v>
      </c>
      <c r="E12" s="8" t="s">
        <v>1</v>
      </c>
      <c r="F12" s="8">
        <v>1.5161</v>
      </c>
      <c r="G12" s="8">
        <v>96</v>
      </c>
      <c r="H12" s="3"/>
      <c r="I12" s="2"/>
    </row>
    <row r="13" spans="1:10" ht="15.75" x14ac:dyDescent="0.25">
      <c r="B13" s="2">
        <v>6</v>
      </c>
      <c r="C13" s="12">
        <v>42023</v>
      </c>
      <c r="D13" s="7" t="s">
        <v>13</v>
      </c>
      <c r="E13" s="8" t="s">
        <v>23</v>
      </c>
      <c r="F13" s="8">
        <v>1.1567000000000001</v>
      </c>
      <c r="G13" s="8">
        <v>-26</v>
      </c>
      <c r="H13" s="3"/>
      <c r="I13" s="2"/>
    </row>
    <row r="14" spans="1:10" ht="15.75" x14ac:dyDescent="0.25">
      <c r="B14" s="2">
        <v>7</v>
      </c>
      <c r="C14" s="12">
        <v>42024</v>
      </c>
      <c r="D14" s="7" t="s">
        <v>14</v>
      </c>
      <c r="E14" s="8" t="s">
        <v>15</v>
      </c>
      <c r="F14" s="8">
        <v>137.13999999999999</v>
      </c>
      <c r="G14" s="8">
        <v>15</v>
      </c>
      <c r="H14" s="3"/>
      <c r="I14" s="2"/>
    </row>
    <row r="15" spans="1:10" ht="15.75" x14ac:dyDescent="0.25">
      <c r="B15" s="2">
        <v>8</v>
      </c>
      <c r="C15" s="12">
        <v>42024</v>
      </c>
      <c r="D15" s="7" t="s">
        <v>14</v>
      </c>
      <c r="E15" s="8" t="s">
        <v>24</v>
      </c>
      <c r="F15" s="8">
        <v>0.81789999999999996</v>
      </c>
      <c r="G15" s="8">
        <v>9</v>
      </c>
      <c r="H15" s="3"/>
      <c r="I15" s="2"/>
    </row>
    <row r="16" spans="1:10" ht="15.75" x14ac:dyDescent="0.25">
      <c r="B16" s="2">
        <v>9</v>
      </c>
      <c r="C16" s="12">
        <v>42026</v>
      </c>
      <c r="D16" s="7" t="s">
        <v>3</v>
      </c>
      <c r="E16" s="8" t="s">
        <v>1</v>
      </c>
      <c r="F16" s="8">
        <v>1.5007999999999999</v>
      </c>
      <c r="G16" s="8">
        <v>2</v>
      </c>
      <c r="H16" s="3"/>
      <c r="I16" s="2"/>
    </row>
    <row r="17" spans="2:9" ht="15.75" x14ac:dyDescent="0.25">
      <c r="B17" s="2">
        <v>10</v>
      </c>
      <c r="C17" s="12">
        <v>42027</v>
      </c>
      <c r="D17" s="7" t="s">
        <v>22</v>
      </c>
      <c r="E17" s="8" t="s">
        <v>25</v>
      </c>
      <c r="F17" s="8">
        <v>1.2391000000000001</v>
      </c>
      <c r="G17" s="8">
        <v>-28</v>
      </c>
      <c r="H17" s="3"/>
      <c r="I17" s="2"/>
    </row>
    <row r="18" spans="2:9" ht="15.75" x14ac:dyDescent="0.25">
      <c r="B18" s="2">
        <v>11</v>
      </c>
      <c r="C18" s="12">
        <v>42027</v>
      </c>
      <c r="D18" s="7" t="s">
        <v>22</v>
      </c>
      <c r="E18" s="8" t="s">
        <v>21</v>
      </c>
      <c r="F18" s="9">
        <v>0.746</v>
      </c>
      <c r="G18" s="8">
        <v>-20</v>
      </c>
      <c r="H18" s="3"/>
      <c r="I18" s="2"/>
    </row>
    <row r="19" spans="2:9" ht="15.75" x14ac:dyDescent="0.25">
      <c r="B19" s="2">
        <v>12</v>
      </c>
      <c r="C19" s="12">
        <v>42030</v>
      </c>
      <c r="D19" s="7" t="s">
        <v>13</v>
      </c>
      <c r="E19" s="8" t="s">
        <v>25</v>
      </c>
      <c r="F19" s="8">
        <v>1.2455000000000001</v>
      </c>
      <c r="G19" s="8">
        <v>-30</v>
      </c>
      <c r="H19" s="2"/>
      <c r="I19" s="2"/>
    </row>
    <row r="20" spans="2:9" ht="15.75" x14ac:dyDescent="0.25">
      <c r="B20" s="2">
        <v>13</v>
      </c>
      <c r="C20" s="12">
        <v>42030</v>
      </c>
      <c r="D20" s="7" t="s">
        <v>13</v>
      </c>
      <c r="E20" s="8" t="s">
        <v>1</v>
      </c>
      <c r="F20" s="8">
        <v>1.5079</v>
      </c>
      <c r="G20" s="8">
        <v>-26</v>
      </c>
      <c r="H20" s="2"/>
      <c r="I20" s="2"/>
    </row>
    <row r="21" spans="2:9" ht="15.75" x14ac:dyDescent="0.25">
      <c r="B21" s="2">
        <v>14</v>
      </c>
      <c r="C21" s="12">
        <v>42030</v>
      </c>
      <c r="D21" s="7" t="s">
        <v>13</v>
      </c>
      <c r="E21" s="8" t="s">
        <v>26</v>
      </c>
      <c r="F21" s="8">
        <v>178.64</v>
      </c>
      <c r="G21" s="8">
        <v>-38</v>
      </c>
      <c r="H21" s="2"/>
      <c r="I21" s="2"/>
    </row>
    <row r="22" spans="2:9" ht="15.75" x14ac:dyDescent="0.25">
      <c r="B22" s="2">
        <v>15</v>
      </c>
      <c r="C22" s="12">
        <v>42031</v>
      </c>
      <c r="D22" s="7" t="s">
        <v>14</v>
      </c>
      <c r="E22" s="8" t="s">
        <v>21</v>
      </c>
      <c r="F22" s="8">
        <v>0.74490000000000001</v>
      </c>
      <c r="G22" s="8">
        <v>-25</v>
      </c>
      <c r="H22" s="2"/>
      <c r="I22" s="2"/>
    </row>
    <row r="23" spans="2:9" ht="15.75" x14ac:dyDescent="0.25">
      <c r="B23" s="2">
        <v>16</v>
      </c>
      <c r="C23" s="12">
        <v>42031</v>
      </c>
      <c r="D23" s="7" t="s">
        <v>14</v>
      </c>
      <c r="E23" s="8" t="s">
        <v>15</v>
      </c>
      <c r="F23" s="8">
        <v>133.07</v>
      </c>
      <c r="G23" s="8">
        <v>-33</v>
      </c>
      <c r="H23" s="2"/>
      <c r="I23" s="2"/>
    </row>
    <row r="24" spans="2:9" ht="15.75" x14ac:dyDescent="0.25">
      <c r="B24" s="2">
        <v>17</v>
      </c>
      <c r="C24" s="12">
        <v>42031</v>
      </c>
      <c r="D24" s="7" t="s">
        <v>14</v>
      </c>
      <c r="E24" s="8" t="s">
        <v>1</v>
      </c>
      <c r="F24" s="8">
        <v>1.5177</v>
      </c>
      <c r="G24" s="8">
        <v>-38</v>
      </c>
      <c r="H24" s="2"/>
      <c r="I24" s="2"/>
    </row>
    <row r="25" spans="2:9" ht="15.75" x14ac:dyDescent="0.25">
      <c r="B25" s="2">
        <v>18</v>
      </c>
      <c r="C25" s="12">
        <v>42031</v>
      </c>
      <c r="D25" s="7" t="s">
        <v>14</v>
      </c>
      <c r="E25" s="8" t="s">
        <v>23</v>
      </c>
      <c r="F25" s="9">
        <v>1.1359999999999999</v>
      </c>
      <c r="G25" s="8">
        <v>-30</v>
      </c>
      <c r="H25" s="2"/>
      <c r="I25" s="2"/>
    </row>
    <row r="26" spans="2:9" ht="15.75" x14ac:dyDescent="0.25">
      <c r="B26" s="2">
        <v>19</v>
      </c>
      <c r="C26" s="12">
        <v>42031</v>
      </c>
      <c r="D26" s="7" t="s">
        <v>14</v>
      </c>
      <c r="E26" s="8" t="s">
        <v>15</v>
      </c>
      <c r="F26" s="8">
        <v>133.96</v>
      </c>
      <c r="G26" s="8">
        <v>-26</v>
      </c>
      <c r="H26" s="2"/>
      <c r="I26" s="2"/>
    </row>
    <row r="27" spans="2:9" ht="15.75" x14ac:dyDescent="0.25">
      <c r="B27" s="2">
        <v>20</v>
      </c>
      <c r="C27" s="12">
        <v>42031</v>
      </c>
      <c r="D27" s="7" t="s">
        <v>14</v>
      </c>
      <c r="E27" s="8" t="s">
        <v>25</v>
      </c>
      <c r="F27" s="8">
        <v>1.2401</v>
      </c>
      <c r="G27" s="8">
        <v>-29</v>
      </c>
      <c r="H27" s="2"/>
      <c r="I27" s="2"/>
    </row>
    <row r="28" spans="2:9" ht="15.75" x14ac:dyDescent="0.25">
      <c r="B28" s="2">
        <v>21</v>
      </c>
      <c r="C28" s="12">
        <v>42031</v>
      </c>
      <c r="D28" s="7" t="s">
        <v>14</v>
      </c>
      <c r="E28" s="8" t="s">
        <v>15</v>
      </c>
      <c r="F28" s="8">
        <v>134.01</v>
      </c>
      <c r="G28" s="8">
        <v>-30</v>
      </c>
      <c r="H28" s="2"/>
      <c r="I28" s="2"/>
    </row>
    <row r="29" spans="2:9" ht="15.75" x14ac:dyDescent="0.25">
      <c r="B29" s="2">
        <v>22</v>
      </c>
      <c r="C29" s="12">
        <v>42032</v>
      </c>
      <c r="D29" s="8" t="s">
        <v>0</v>
      </c>
      <c r="E29" s="8" t="s">
        <v>26</v>
      </c>
      <c r="F29" s="8">
        <v>179.11</v>
      </c>
      <c r="G29" s="8">
        <v>21</v>
      </c>
      <c r="H29" s="2"/>
      <c r="I29" s="2"/>
    </row>
    <row r="30" spans="2:9" ht="15.75" x14ac:dyDescent="0.25">
      <c r="B30" s="2">
        <v>23</v>
      </c>
      <c r="C30" s="13">
        <v>42034</v>
      </c>
      <c r="D30" s="8" t="s">
        <v>22</v>
      </c>
      <c r="E30" s="8" t="s">
        <v>24</v>
      </c>
      <c r="F30" s="8">
        <v>0.77859999999999996</v>
      </c>
      <c r="G30" s="10">
        <v>-17</v>
      </c>
      <c r="H30" s="2"/>
      <c r="I30" s="2"/>
    </row>
    <row r="31" spans="2:9" x14ac:dyDescent="0.25">
      <c r="B31" s="2">
        <v>24</v>
      </c>
      <c r="C31" s="12">
        <v>42037</v>
      </c>
      <c r="D31" s="12" t="s">
        <v>13</v>
      </c>
      <c r="E31" s="15" t="s">
        <v>21</v>
      </c>
      <c r="F31" s="15">
        <v>0.72640000000000005</v>
      </c>
      <c r="G31" s="15">
        <v>-34</v>
      </c>
      <c r="H31" s="2"/>
      <c r="I31" s="2"/>
    </row>
    <row r="32" spans="2:9" x14ac:dyDescent="0.25">
      <c r="B32" s="2">
        <v>25</v>
      </c>
      <c r="C32" s="12">
        <v>42037</v>
      </c>
      <c r="D32" s="12" t="s">
        <v>13</v>
      </c>
      <c r="E32" s="15" t="s">
        <v>23</v>
      </c>
      <c r="F32" s="15">
        <v>1.1346000000000001</v>
      </c>
      <c r="G32" s="15">
        <v>-24</v>
      </c>
      <c r="H32" s="2"/>
      <c r="I32" s="2"/>
    </row>
    <row r="33" spans="2:9" x14ac:dyDescent="0.25">
      <c r="B33" s="2">
        <v>26</v>
      </c>
      <c r="C33" s="12">
        <v>42037</v>
      </c>
      <c r="D33" s="12" t="s">
        <v>13</v>
      </c>
      <c r="E33" s="15" t="s">
        <v>24</v>
      </c>
      <c r="F33" s="16">
        <v>0.78200000000000003</v>
      </c>
      <c r="G33" s="15">
        <v>0</v>
      </c>
      <c r="H33" s="2"/>
      <c r="I33" s="2"/>
    </row>
    <row r="34" spans="2:9" x14ac:dyDescent="0.25">
      <c r="B34" s="2">
        <v>27</v>
      </c>
      <c r="C34" s="12">
        <v>42037</v>
      </c>
      <c r="D34" s="12" t="s">
        <v>13</v>
      </c>
      <c r="E34" s="15" t="s">
        <v>24</v>
      </c>
      <c r="F34" s="15">
        <v>0.78029999999999999</v>
      </c>
      <c r="G34" s="15">
        <v>-29</v>
      </c>
      <c r="H34" s="2"/>
      <c r="I34" s="2"/>
    </row>
    <row r="35" spans="2:9" x14ac:dyDescent="0.25">
      <c r="B35" s="2">
        <v>28</v>
      </c>
      <c r="C35" s="12">
        <v>42040</v>
      </c>
      <c r="D35" s="12" t="s">
        <v>3</v>
      </c>
      <c r="E35" s="15" t="s">
        <v>24</v>
      </c>
      <c r="F35" s="15">
        <v>0.78139999999999998</v>
      </c>
      <c r="G35" s="15">
        <v>-38</v>
      </c>
      <c r="H35" s="2"/>
      <c r="I35" s="2"/>
    </row>
    <row r="36" spans="2:9" x14ac:dyDescent="0.25">
      <c r="B36" s="2">
        <v>29</v>
      </c>
      <c r="C36" s="12">
        <v>42041</v>
      </c>
      <c r="D36" s="12" t="s">
        <v>22</v>
      </c>
      <c r="E36" s="15" t="s">
        <v>1</v>
      </c>
      <c r="F36" s="15">
        <v>1.5327</v>
      </c>
      <c r="G36" s="15">
        <v>19</v>
      </c>
      <c r="H36" s="2"/>
      <c r="I36" s="2"/>
    </row>
    <row r="37" spans="2:9" x14ac:dyDescent="0.25">
      <c r="B37" s="2">
        <v>30</v>
      </c>
      <c r="C37" s="12">
        <v>42044</v>
      </c>
      <c r="D37" s="12" t="s">
        <v>13</v>
      </c>
      <c r="E37" s="15" t="s">
        <v>25</v>
      </c>
      <c r="F37" s="15">
        <v>1.2511000000000001</v>
      </c>
      <c r="G37" s="15">
        <v>-28</v>
      </c>
      <c r="H37" s="2"/>
      <c r="I37" s="2"/>
    </row>
    <row r="38" spans="2:9" x14ac:dyDescent="0.25">
      <c r="B38" s="2">
        <v>31</v>
      </c>
      <c r="C38" s="12">
        <v>42044</v>
      </c>
      <c r="D38" s="12" t="s">
        <v>13</v>
      </c>
      <c r="E38" s="15" t="s">
        <v>26</v>
      </c>
      <c r="F38" s="15">
        <v>180.25</v>
      </c>
      <c r="G38" s="21">
        <v>37</v>
      </c>
      <c r="H38" s="2"/>
      <c r="I38" s="2"/>
    </row>
    <row r="39" spans="2:9" x14ac:dyDescent="0.25">
      <c r="B39" s="2">
        <v>32</v>
      </c>
      <c r="C39" s="12">
        <v>42045</v>
      </c>
      <c r="D39" s="12" t="s">
        <v>14</v>
      </c>
      <c r="E39" s="15" t="s">
        <v>21</v>
      </c>
      <c r="F39" s="15">
        <v>0.74309999999999998</v>
      </c>
      <c r="G39" s="21">
        <v>-26</v>
      </c>
      <c r="H39" s="2"/>
      <c r="I39" s="2"/>
    </row>
    <row r="40" spans="2:9" x14ac:dyDescent="0.25">
      <c r="B40" s="2">
        <v>33</v>
      </c>
      <c r="C40" s="12">
        <v>42045</v>
      </c>
      <c r="D40" s="12" t="s">
        <v>14</v>
      </c>
      <c r="E40" s="15" t="s">
        <v>25</v>
      </c>
      <c r="F40" s="16">
        <v>1.2529999999999999</v>
      </c>
      <c r="G40" s="21">
        <v>-20</v>
      </c>
      <c r="H40" s="2"/>
      <c r="I40" s="2"/>
    </row>
    <row r="41" spans="2:9" x14ac:dyDescent="0.25">
      <c r="B41" s="2">
        <v>34</v>
      </c>
      <c r="C41" s="12">
        <v>42047</v>
      </c>
      <c r="D41" s="12" t="s">
        <v>3</v>
      </c>
      <c r="E41" s="15" t="s">
        <v>25</v>
      </c>
      <c r="F41" s="16">
        <v>1.256</v>
      </c>
      <c r="G41" s="21">
        <v>-25</v>
      </c>
      <c r="H41" s="2"/>
      <c r="I41" s="2"/>
    </row>
    <row r="42" spans="2:9" x14ac:dyDescent="0.25">
      <c r="B42" s="2">
        <v>35</v>
      </c>
      <c r="C42" s="12">
        <v>42047</v>
      </c>
      <c r="D42" s="12" t="s">
        <v>3</v>
      </c>
      <c r="E42" s="15" t="s">
        <v>21</v>
      </c>
      <c r="F42" s="15">
        <v>0.74390000000000001</v>
      </c>
      <c r="G42" s="21">
        <v>-25</v>
      </c>
      <c r="H42" s="2"/>
      <c r="I42" s="2"/>
    </row>
    <row r="43" spans="2:9" x14ac:dyDescent="0.25">
      <c r="B43" s="2">
        <v>36</v>
      </c>
      <c r="C43" s="12">
        <v>42048</v>
      </c>
      <c r="D43" s="12" t="s">
        <v>22</v>
      </c>
      <c r="E43" s="15" t="s">
        <v>20</v>
      </c>
      <c r="F43" s="15">
        <v>1.0414000000000001</v>
      </c>
      <c r="G43" s="21">
        <v>30</v>
      </c>
      <c r="H43" s="2"/>
      <c r="I43" s="2"/>
    </row>
    <row r="44" spans="2:9" x14ac:dyDescent="0.25">
      <c r="B44" s="2">
        <v>37</v>
      </c>
      <c r="C44" s="12">
        <v>42051</v>
      </c>
      <c r="D44" s="12" t="s">
        <v>13</v>
      </c>
      <c r="E44" s="15" t="s">
        <v>25</v>
      </c>
      <c r="F44" s="15">
        <v>1.2437</v>
      </c>
      <c r="G44" s="21">
        <v>8</v>
      </c>
      <c r="H44" s="2"/>
      <c r="I44" s="2"/>
    </row>
    <row r="45" spans="2:9" x14ac:dyDescent="0.25">
      <c r="B45" s="2">
        <v>38</v>
      </c>
      <c r="C45" s="12">
        <v>42051</v>
      </c>
      <c r="D45" s="12" t="s">
        <v>13</v>
      </c>
      <c r="E45" s="15" t="s">
        <v>27</v>
      </c>
      <c r="F45" s="15">
        <v>118.43</v>
      </c>
      <c r="G45" s="21">
        <v>-8</v>
      </c>
      <c r="H45" s="2"/>
      <c r="I45" s="2"/>
    </row>
    <row r="46" spans="2:9" x14ac:dyDescent="0.25">
      <c r="B46" s="2">
        <v>39</v>
      </c>
      <c r="C46" s="12">
        <v>42052</v>
      </c>
      <c r="D46" s="12" t="s">
        <v>14</v>
      </c>
      <c r="E46" s="15" t="s">
        <v>24</v>
      </c>
      <c r="F46" s="15">
        <v>0.77890000000000004</v>
      </c>
      <c r="G46" s="21">
        <v>-11</v>
      </c>
      <c r="H46" s="2"/>
      <c r="I46" s="2"/>
    </row>
    <row r="47" spans="2:9" x14ac:dyDescent="0.25">
      <c r="B47" s="2">
        <v>40</v>
      </c>
      <c r="C47" s="12">
        <v>42052</v>
      </c>
      <c r="D47" s="12" t="s">
        <v>14</v>
      </c>
      <c r="E47" s="15" t="s">
        <v>24</v>
      </c>
      <c r="F47" s="15">
        <v>0.77910000000000001</v>
      </c>
      <c r="G47" s="21">
        <v>-12</v>
      </c>
      <c r="H47" s="2"/>
      <c r="I47" s="2"/>
    </row>
    <row r="48" spans="2:9" x14ac:dyDescent="0.25">
      <c r="B48" s="2">
        <v>41</v>
      </c>
      <c r="C48" s="12">
        <v>42052</v>
      </c>
      <c r="D48" s="12" t="s">
        <v>14</v>
      </c>
      <c r="E48" s="15" t="s">
        <v>23</v>
      </c>
      <c r="F48" s="16">
        <v>1.1435999999999999</v>
      </c>
      <c r="G48" s="21">
        <v>26</v>
      </c>
      <c r="H48" s="2"/>
      <c r="I48" s="2"/>
    </row>
    <row r="49" spans="2:9" x14ac:dyDescent="0.25">
      <c r="B49" s="2">
        <v>42</v>
      </c>
      <c r="C49" s="12">
        <v>42052</v>
      </c>
      <c r="D49" s="12" t="s">
        <v>14</v>
      </c>
      <c r="E49" s="15" t="s">
        <v>21</v>
      </c>
      <c r="F49" s="15">
        <v>0.75129999999999997</v>
      </c>
      <c r="G49" s="21">
        <v>4</v>
      </c>
      <c r="H49" s="2"/>
      <c r="I49" s="2"/>
    </row>
    <row r="50" spans="2:9" x14ac:dyDescent="0.25">
      <c r="B50" s="2">
        <v>43</v>
      </c>
      <c r="C50" s="12">
        <v>42052</v>
      </c>
      <c r="D50" s="12" t="s">
        <v>14</v>
      </c>
      <c r="E50" s="15" t="s">
        <v>25</v>
      </c>
      <c r="F50" s="15">
        <v>1.2432000000000001</v>
      </c>
      <c r="G50" s="21">
        <v>6</v>
      </c>
      <c r="H50" s="2"/>
      <c r="I50" s="2"/>
    </row>
    <row r="51" spans="2:9" x14ac:dyDescent="0.25">
      <c r="B51" s="2">
        <v>44</v>
      </c>
      <c r="C51" s="12">
        <v>42052</v>
      </c>
      <c r="D51" s="12" t="s">
        <v>14</v>
      </c>
      <c r="E51" s="15" t="s">
        <v>21</v>
      </c>
      <c r="F51" s="15">
        <v>0.75170000000000003</v>
      </c>
      <c r="G51" s="21">
        <v>30</v>
      </c>
      <c r="H51" s="2"/>
      <c r="I51" s="2"/>
    </row>
    <row r="52" spans="2:9" x14ac:dyDescent="0.25">
      <c r="B52" s="2">
        <v>45</v>
      </c>
      <c r="C52" s="12">
        <v>42052</v>
      </c>
      <c r="D52" s="12" t="s">
        <v>14</v>
      </c>
      <c r="E52" s="15" t="s">
        <v>1</v>
      </c>
      <c r="F52" s="15">
        <v>1.5339</v>
      </c>
      <c r="G52" s="21">
        <v>11</v>
      </c>
      <c r="H52" s="2"/>
      <c r="I52" s="2"/>
    </row>
    <row r="53" spans="2:9" x14ac:dyDescent="0.25">
      <c r="B53" s="2">
        <v>46</v>
      </c>
      <c r="C53" s="12">
        <v>42052</v>
      </c>
      <c r="D53" s="12" t="s">
        <v>14</v>
      </c>
      <c r="E53" s="15" t="s">
        <v>27</v>
      </c>
      <c r="F53" s="15">
        <v>119.18</v>
      </c>
      <c r="G53" s="21">
        <v>-7</v>
      </c>
      <c r="H53" s="2"/>
      <c r="I53" s="2"/>
    </row>
    <row r="54" spans="2:9" x14ac:dyDescent="0.25">
      <c r="B54" s="2">
        <v>47</v>
      </c>
      <c r="C54" s="12">
        <v>42053</v>
      </c>
      <c r="D54" s="12" t="s">
        <v>0</v>
      </c>
      <c r="E54" s="15" t="s">
        <v>24</v>
      </c>
      <c r="F54" s="16">
        <v>0.78200000000000003</v>
      </c>
      <c r="G54" s="21">
        <v>3</v>
      </c>
      <c r="H54" s="2"/>
      <c r="I54" s="2"/>
    </row>
    <row r="55" spans="2:9" x14ac:dyDescent="0.25">
      <c r="B55" s="2">
        <v>48</v>
      </c>
      <c r="C55" s="12">
        <v>42053</v>
      </c>
      <c r="D55" s="12" t="s">
        <v>0</v>
      </c>
      <c r="E55" s="15" t="s">
        <v>1</v>
      </c>
      <c r="F55" s="15">
        <v>1.5438000000000001</v>
      </c>
      <c r="G55" s="21">
        <v>-9</v>
      </c>
      <c r="H55" s="2"/>
      <c r="I55" s="2"/>
    </row>
    <row r="56" spans="2:9" x14ac:dyDescent="0.25">
      <c r="B56" s="2">
        <v>49</v>
      </c>
      <c r="C56" s="12">
        <v>42053</v>
      </c>
      <c r="D56" s="12" t="s">
        <v>0</v>
      </c>
      <c r="E56" s="15" t="s">
        <v>1</v>
      </c>
      <c r="F56" s="15">
        <v>1.5451999999999999</v>
      </c>
      <c r="G56" s="21">
        <v>-7</v>
      </c>
      <c r="H56" s="2"/>
      <c r="I56" s="2"/>
    </row>
    <row r="57" spans="2:9" x14ac:dyDescent="0.25">
      <c r="B57" s="2">
        <v>50</v>
      </c>
      <c r="C57" s="12">
        <v>42053</v>
      </c>
      <c r="D57" s="12" t="s">
        <v>0</v>
      </c>
      <c r="E57" s="15" t="s">
        <v>21</v>
      </c>
      <c r="F57" s="16">
        <v>0.755</v>
      </c>
      <c r="G57" s="21">
        <v>-10</v>
      </c>
      <c r="H57" s="2"/>
      <c r="I57" s="2"/>
    </row>
    <row r="58" spans="2:9" x14ac:dyDescent="0.25">
      <c r="B58" s="2">
        <v>51</v>
      </c>
      <c r="C58" s="12">
        <v>42054</v>
      </c>
      <c r="D58" s="12" t="s">
        <v>3</v>
      </c>
      <c r="E58" s="15" t="s">
        <v>21</v>
      </c>
      <c r="F58" s="15">
        <v>0.75490000000000002</v>
      </c>
      <c r="G58" s="21">
        <v>-15</v>
      </c>
      <c r="H58" s="2"/>
      <c r="I58" s="2"/>
    </row>
    <row r="59" spans="2:9" x14ac:dyDescent="0.25">
      <c r="B59" s="2">
        <v>52</v>
      </c>
      <c r="C59" s="12">
        <v>42054</v>
      </c>
      <c r="D59" s="12" t="s">
        <v>3</v>
      </c>
      <c r="E59" s="15" t="s">
        <v>1</v>
      </c>
      <c r="F59" s="15">
        <v>1.5439000000000001</v>
      </c>
      <c r="G59" s="21">
        <v>-8</v>
      </c>
      <c r="H59" s="2"/>
      <c r="I59" s="2"/>
    </row>
    <row r="60" spans="2:9" x14ac:dyDescent="0.25">
      <c r="B60" s="2">
        <v>53</v>
      </c>
      <c r="C60" s="12">
        <v>42054</v>
      </c>
      <c r="D60" s="12" t="s">
        <v>3</v>
      </c>
      <c r="E60" s="15" t="s">
        <v>21</v>
      </c>
      <c r="F60" s="15">
        <v>0.75519999999999998</v>
      </c>
      <c r="G60" s="21">
        <v>42</v>
      </c>
      <c r="H60" s="2"/>
      <c r="I60" s="2"/>
    </row>
    <row r="61" spans="2:9" x14ac:dyDescent="0.25">
      <c r="B61" s="2">
        <v>54</v>
      </c>
      <c r="C61" s="12">
        <v>42054</v>
      </c>
      <c r="D61" s="12" t="s">
        <v>3</v>
      </c>
      <c r="E61" s="15" t="s">
        <v>1</v>
      </c>
      <c r="F61" s="15">
        <v>1.5438000000000001</v>
      </c>
      <c r="G61" s="21">
        <v>25</v>
      </c>
      <c r="H61" s="2"/>
      <c r="I61" s="2"/>
    </row>
    <row r="62" spans="2:9" x14ac:dyDescent="0.25">
      <c r="B62" s="2">
        <v>55</v>
      </c>
      <c r="C62" s="12">
        <v>42054</v>
      </c>
      <c r="D62" s="12" t="s">
        <v>3</v>
      </c>
      <c r="E62" s="15" t="s">
        <v>25</v>
      </c>
      <c r="F62" s="15">
        <v>1.2527999999999999</v>
      </c>
      <c r="G62" s="21">
        <v>20</v>
      </c>
      <c r="H62" s="2"/>
      <c r="I62" s="2"/>
    </row>
    <row r="63" spans="2:9" x14ac:dyDescent="0.25">
      <c r="B63" s="2">
        <v>56</v>
      </c>
      <c r="C63" s="12">
        <v>42055</v>
      </c>
      <c r="D63" s="12" t="s">
        <v>22</v>
      </c>
      <c r="E63" s="15" t="s">
        <v>25</v>
      </c>
      <c r="F63" s="16">
        <v>1.2490000000000001</v>
      </c>
      <c r="G63" s="21">
        <v>-20</v>
      </c>
      <c r="H63" s="2"/>
      <c r="I63" s="2"/>
    </row>
    <row r="64" spans="2:9" x14ac:dyDescent="0.25">
      <c r="B64" s="2">
        <v>57</v>
      </c>
      <c r="C64" s="12">
        <v>42055</v>
      </c>
      <c r="D64" s="12" t="s">
        <v>22</v>
      </c>
      <c r="E64" s="15" t="s">
        <v>24</v>
      </c>
      <c r="F64" s="15">
        <v>0.78249999999999997</v>
      </c>
      <c r="G64" s="21">
        <v>17</v>
      </c>
      <c r="H64" s="2"/>
      <c r="I64" s="2"/>
    </row>
    <row r="65" spans="2:9" x14ac:dyDescent="0.25">
      <c r="B65" s="2">
        <v>58</v>
      </c>
      <c r="C65" s="12">
        <v>42055</v>
      </c>
      <c r="D65" s="12" t="s">
        <v>22</v>
      </c>
      <c r="E65" s="15" t="s">
        <v>21</v>
      </c>
      <c r="F65" s="15">
        <v>0.75439999999999996</v>
      </c>
      <c r="G65" s="21">
        <v>-12</v>
      </c>
      <c r="H65" s="2"/>
      <c r="I65" s="2"/>
    </row>
    <row r="66" spans="2:9" x14ac:dyDescent="0.25">
      <c r="B66" s="2">
        <v>59</v>
      </c>
      <c r="C66" s="12">
        <v>42058</v>
      </c>
      <c r="D66" s="12" t="s">
        <v>13</v>
      </c>
      <c r="E66" s="15" t="s">
        <v>26</v>
      </c>
      <c r="F66" s="15">
        <v>182.77</v>
      </c>
      <c r="G66" s="21">
        <v>-18</v>
      </c>
      <c r="H66" s="2"/>
      <c r="I66" s="2"/>
    </row>
    <row r="67" spans="2:9" x14ac:dyDescent="0.25">
      <c r="B67" s="2">
        <v>60</v>
      </c>
      <c r="C67" s="12">
        <v>42058</v>
      </c>
      <c r="D67" s="12" t="s">
        <v>13</v>
      </c>
      <c r="E67" s="15" t="s">
        <v>15</v>
      </c>
      <c r="F67" s="15">
        <v>134.65</v>
      </c>
      <c r="G67" s="21">
        <v>-19</v>
      </c>
      <c r="H67" s="2"/>
      <c r="I67" s="2"/>
    </row>
    <row r="68" spans="2:9" x14ac:dyDescent="0.25">
      <c r="B68" s="2">
        <v>61</v>
      </c>
      <c r="C68" s="12">
        <v>42058</v>
      </c>
      <c r="D68" s="12" t="s">
        <v>13</v>
      </c>
      <c r="E68" s="15" t="s">
        <v>26</v>
      </c>
      <c r="F68" s="15">
        <v>182.93</v>
      </c>
      <c r="G68" s="21">
        <v>-26</v>
      </c>
      <c r="H68" s="2"/>
      <c r="I68" s="2"/>
    </row>
    <row r="69" spans="2:9" x14ac:dyDescent="0.25">
      <c r="B69" s="2">
        <v>62</v>
      </c>
      <c r="C69" s="12">
        <v>42058</v>
      </c>
      <c r="D69" s="12" t="s">
        <v>13</v>
      </c>
      <c r="E69" s="15" t="s">
        <v>26</v>
      </c>
      <c r="F69" s="15">
        <v>183.13</v>
      </c>
      <c r="G69" s="21">
        <v>-17</v>
      </c>
      <c r="H69" s="2"/>
      <c r="I69" s="2"/>
    </row>
    <row r="70" spans="2:9" x14ac:dyDescent="0.25">
      <c r="B70" s="2">
        <v>63</v>
      </c>
      <c r="C70" s="12">
        <v>42058</v>
      </c>
      <c r="D70" s="12" t="s">
        <v>13</v>
      </c>
      <c r="E70" s="15" t="s">
        <v>26</v>
      </c>
      <c r="F70" s="15">
        <v>183.13</v>
      </c>
      <c r="G70" s="21">
        <v>-112</v>
      </c>
      <c r="H70" s="2"/>
      <c r="I70" s="2"/>
    </row>
    <row r="71" spans="2:9" x14ac:dyDescent="0.25">
      <c r="B71" s="2">
        <v>64</v>
      </c>
      <c r="C71" s="12">
        <v>42059</v>
      </c>
      <c r="D71" s="12" t="s">
        <v>14</v>
      </c>
      <c r="E71" s="15" t="s">
        <v>26</v>
      </c>
      <c r="F71" s="15" t="s">
        <v>28</v>
      </c>
      <c r="G71" s="21">
        <v>-13</v>
      </c>
      <c r="H71" s="2"/>
      <c r="I71" s="2"/>
    </row>
    <row r="72" spans="2:9" x14ac:dyDescent="0.25">
      <c r="B72" s="2">
        <v>65</v>
      </c>
      <c r="C72" s="12">
        <v>42059</v>
      </c>
      <c r="D72" s="12" t="s">
        <v>14</v>
      </c>
      <c r="E72" s="15" t="s">
        <v>26</v>
      </c>
      <c r="F72" s="15" t="s">
        <v>29</v>
      </c>
      <c r="G72" s="21">
        <v>0</v>
      </c>
      <c r="H72" s="2"/>
      <c r="I72" s="2"/>
    </row>
    <row r="73" spans="2:9" x14ac:dyDescent="0.25">
      <c r="B73" s="2">
        <v>66</v>
      </c>
      <c r="C73" s="12">
        <v>42060</v>
      </c>
      <c r="D73" s="12" t="s">
        <v>0</v>
      </c>
      <c r="E73" s="15" t="s">
        <v>1</v>
      </c>
      <c r="F73" s="15">
        <v>1.5475000000000001</v>
      </c>
      <c r="G73" s="21">
        <v>-20</v>
      </c>
      <c r="H73" s="2"/>
      <c r="I73" s="2"/>
    </row>
    <row r="74" spans="2:9" x14ac:dyDescent="0.25">
      <c r="B74" s="2">
        <v>67</v>
      </c>
      <c r="C74" s="12">
        <v>42060</v>
      </c>
      <c r="D74" s="12" t="s">
        <v>0</v>
      </c>
      <c r="E74" s="15" t="s">
        <v>1</v>
      </c>
      <c r="F74" s="15">
        <v>1.5474000000000001</v>
      </c>
      <c r="G74" s="21">
        <v>0</v>
      </c>
      <c r="H74" s="2"/>
      <c r="I74" s="2"/>
    </row>
    <row r="75" spans="2:9" x14ac:dyDescent="0.25">
      <c r="B75" s="2">
        <v>68</v>
      </c>
      <c r="C75" s="12">
        <v>42060</v>
      </c>
      <c r="D75" s="12" t="s">
        <v>0</v>
      </c>
      <c r="E75" s="15" t="s">
        <v>21</v>
      </c>
      <c r="F75" s="15">
        <v>0.75460000000000005</v>
      </c>
      <c r="G75" s="21">
        <v>-34</v>
      </c>
      <c r="H75" s="2"/>
      <c r="I75" s="2"/>
    </row>
    <row r="76" spans="2:9" x14ac:dyDescent="0.25">
      <c r="B76" s="2">
        <v>69</v>
      </c>
      <c r="C76" s="12">
        <v>42060</v>
      </c>
      <c r="D76" s="12" t="s">
        <v>0</v>
      </c>
      <c r="E76" s="15" t="s">
        <v>26</v>
      </c>
      <c r="F76" s="15" t="s">
        <v>30</v>
      </c>
      <c r="G76" s="21">
        <v>-15</v>
      </c>
      <c r="H76" s="2"/>
      <c r="I76" s="2"/>
    </row>
    <row r="77" spans="2:9" x14ac:dyDescent="0.25">
      <c r="B77" s="2">
        <v>70</v>
      </c>
      <c r="C77" s="12">
        <v>42060</v>
      </c>
      <c r="D77" s="12" t="s">
        <v>0</v>
      </c>
      <c r="E77" s="15" t="s">
        <v>24</v>
      </c>
      <c r="F77" s="16">
        <v>0.78900000000000003</v>
      </c>
      <c r="G77" s="21">
        <v>-20</v>
      </c>
      <c r="H77" s="2"/>
      <c r="I77" s="2"/>
    </row>
    <row r="78" spans="2:9" x14ac:dyDescent="0.25">
      <c r="B78" s="2">
        <v>71</v>
      </c>
      <c r="C78" s="13">
        <v>42060</v>
      </c>
      <c r="D78" s="12" t="s">
        <v>3</v>
      </c>
      <c r="E78" s="15" t="s">
        <v>25</v>
      </c>
      <c r="F78" s="15">
        <v>1.2407999999999999</v>
      </c>
      <c r="G78" s="22">
        <v>126</v>
      </c>
      <c r="H78" s="2"/>
      <c r="I78" s="2"/>
    </row>
    <row r="79" spans="2:9" x14ac:dyDescent="0.25">
      <c r="B79" s="2">
        <v>72</v>
      </c>
      <c r="C79" s="17">
        <v>42065</v>
      </c>
      <c r="D79" s="17" t="s">
        <v>13</v>
      </c>
      <c r="E79" s="18" t="s">
        <v>1</v>
      </c>
      <c r="F79" s="18">
        <v>1.5407999999999999</v>
      </c>
      <c r="G79" s="23">
        <v>41</v>
      </c>
      <c r="H79" s="2"/>
      <c r="I79" s="2"/>
    </row>
    <row r="80" spans="2:9" x14ac:dyDescent="0.25">
      <c r="B80" s="2">
        <v>73</v>
      </c>
      <c r="C80" s="17">
        <v>42065</v>
      </c>
      <c r="D80" s="17" t="s">
        <v>13</v>
      </c>
      <c r="E80" s="18" t="s">
        <v>24</v>
      </c>
      <c r="F80" s="18">
        <v>0.77690000000000003</v>
      </c>
      <c r="G80" s="23">
        <v>1</v>
      </c>
      <c r="H80" s="2"/>
      <c r="I80" s="2"/>
    </row>
    <row r="81" spans="2:9" x14ac:dyDescent="0.25">
      <c r="B81" s="2">
        <v>74</v>
      </c>
      <c r="C81" s="17">
        <v>42066</v>
      </c>
      <c r="D81" s="17" t="s">
        <v>14</v>
      </c>
      <c r="E81" s="18" t="s">
        <v>23</v>
      </c>
      <c r="F81" s="18">
        <v>1.1195999999999999</v>
      </c>
      <c r="G81" s="23">
        <v>-14</v>
      </c>
      <c r="H81" s="2"/>
      <c r="I81" s="2"/>
    </row>
    <row r="82" spans="2:9" x14ac:dyDescent="0.25">
      <c r="B82" s="2">
        <v>75</v>
      </c>
      <c r="C82" s="17">
        <v>42066</v>
      </c>
      <c r="D82" s="17" t="s">
        <v>14</v>
      </c>
      <c r="E82" s="18" t="s">
        <v>26</v>
      </c>
      <c r="F82" s="18" t="s">
        <v>31</v>
      </c>
      <c r="G82" s="23">
        <v>-32</v>
      </c>
      <c r="H82" s="2"/>
      <c r="I82" s="2"/>
    </row>
    <row r="83" spans="2:9" x14ac:dyDescent="0.25">
      <c r="B83" s="2">
        <v>76</v>
      </c>
      <c r="C83" s="17">
        <v>42066</v>
      </c>
      <c r="D83" s="17" t="s">
        <v>14</v>
      </c>
      <c r="E83" s="18" t="s">
        <v>1</v>
      </c>
      <c r="F83" s="18">
        <v>1.5358000000000001</v>
      </c>
      <c r="G83" s="23">
        <v>15</v>
      </c>
      <c r="H83" s="2"/>
      <c r="I83" s="2"/>
    </row>
    <row r="84" spans="2:9" x14ac:dyDescent="0.25">
      <c r="B84" s="2">
        <v>77</v>
      </c>
      <c r="C84" s="17">
        <v>42066</v>
      </c>
      <c r="D84" s="17" t="s">
        <v>14</v>
      </c>
      <c r="E84" s="18" t="s">
        <v>27</v>
      </c>
      <c r="F84" s="18">
        <v>119.52</v>
      </c>
      <c r="G84" s="23">
        <v>198</v>
      </c>
      <c r="H84" s="2"/>
      <c r="I84" s="2"/>
    </row>
    <row r="85" spans="2:9" x14ac:dyDescent="0.25">
      <c r="B85" s="2">
        <v>78</v>
      </c>
      <c r="C85" s="17">
        <v>42067</v>
      </c>
      <c r="D85" s="17" t="s">
        <v>0</v>
      </c>
      <c r="E85" s="18" t="s">
        <v>26</v>
      </c>
      <c r="F85" s="18">
        <v>183.55</v>
      </c>
      <c r="G85" s="23">
        <v>-15</v>
      </c>
      <c r="H85" s="2"/>
      <c r="I85" s="2"/>
    </row>
    <row r="86" spans="2:9" x14ac:dyDescent="0.25">
      <c r="B86" s="2">
        <v>79</v>
      </c>
      <c r="C86" s="17">
        <v>42072</v>
      </c>
      <c r="D86" s="17" t="s">
        <v>13</v>
      </c>
      <c r="E86" s="18" t="s">
        <v>1</v>
      </c>
      <c r="F86" s="18">
        <v>1.5111000000000001</v>
      </c>
      <c r="G86" s="23">
        <v>-19</v>
      </c>
      <c r="H86" s="2"/>
      <c r="I86" s="2"/>
    </row>
    <row r="87" spans="2:9" x14ac:dyDescent="0.25">
      <c r="B87" s="2">
        <v>80</v>
      </c>
      <c r="C87" s="17">
        <v>42072</v>
      </c>
      <c r="D87" s="17" t="s">
        <v>13</v>
      </c>
      <c r="E87" s="18" t="s">
        <v>1</v>
      </c>
      <c r="F87" s="19">
        <v>1.512</v>
      </c>
      <c r="G87" s="23">
        <v>40</v>
      </c>
      <c r="H87" s="2"/>
      <c r="I87" s="2"/>
    </row>
    <row r="88" spans="2:9" x14ac:dyDescent="0.25">
      <c r="B88" s="2">
        <v>81</v>
      </c>
      <c r="C88" s="17">
        <v>42072</v>
      </c>
      <c r="D88" s="17" t="s">
        <v>13</v>
      </c>
      <c r="E88" s="18" t="s">
        <v>23</v>
      </c>
      <c r="F88" s="18">
        <v>1.0852999999999999</v>
      </c>
      <c r="G88" s="23">
        <v>50</v>
      </c>
      <c r="H88" s="2"/>
      <c r="I88" s="2"/>
    </row>
    <row r="89" spans="2:9" x14ac:dyDescent="0.25">
      <c r="B89" s="2">
        <v>82</v>
      </c>
      <c r="C89" s="17">
        <v>42073</v>
      </c>
      <c r="D89" s="17" t="s">
        <v>14</v>
      </c>
      <c r="E89" s="18" t="s">
        <v>1</v>
      </c>
      <c r="F89" s="19">
        <v>1.5083</v>
      </c>
      <c r="G89" s="23">
        <v>113</v>
      </c>
      <c r="H89" s="2"/>
      <c r="I89" s="2"/>
    </row>
    <row r="90" spans="2:9" x14ac:dyDescent="0.25">
      <c r="B90" s="2">
        <v>83</v>
      </c>
      <c r="C90" s="17">
        <v>42074</v>
      </c>
      <c r="D90" s="17" t="s">
        <v>0</v>
      </c>
      <c r="E90" s="18" t="s">
        <v>26</v>
      </c>
      <c r="F90" s="18">
        <v>182.98</v>
      </c>
      <c r="G90" s="23">
        <v>128</v>
      </c>
      <c r="H90" s="2"/>
      <c r="I90" s="2"/>
    </row>
    <row r="91" spans="2:9" x14ac:dyDescent="0.25">
      <c r="B91" s="2">
        <v>84</v>
      </c>
      <c r="C91" s="17">
        <v>42075</v>
      </c>
      <c r="D91" s="17" t="s">
        <v>3</v>
      </c>
      <c r="E91" s="18" t="s">
        <v>21</v>
      </c>
      <c r="F91" s="18">
        <v>0.72809999999999997</v>
      </c>
      <c r="G91" s="23">
        <v>49</v>
      </c>
      <c r="H91" s="2"/>
      <c r="I91" s="2"/>
    </row>
    <row r="92" spans="2:9" x14ac:dyDescent="0.25">
      <c r="B92" s="2">
        <v>85</v>
      </c>
      <c r="C92" s="17">
        <v>42079</v>
      </c>
      <c r="D92" s="17" t="s">
        <v>13</v>
      </c>
      <c r="E92" s="18" t="s">
        <v>26</v>
      </c>
      <c r="F92" s="18">
        <v>178.91</v>
      </c>
      <c r="G92" s="23">
        <v>-38</v>
      </c>
      <c r="H92" s="2"/>
      <c r="I92" s="2"/>
    </row>
    <row r="93" spans="2:9" x14ac:dyDescent="0.25">
      <c r="B93" s="2">
        <v>86</v>
      </c>
      <c r="C93" s="17">
        <v>42079</v>
      </c>
      <c r="D93" s="17" t="s">
        <v>13</v>
      </c>
      <c r="E93" s="18" t="s">
        <v>27</v>
      </c>
      <c r="F93" s="18">
        <v>121.33</v>
      </c>
      <c r="G93" s="23">
        <v>-70</v>
      </c>
      <c r="H93" s="2"/>
      <c r="I93" s="2"/>
    </row>
    <row r="94" spans="2:9" x14ac:dyDescent="0.25">
      <c r="B94" s="2">
        <v>87</v>
      </c>
      <c r="C94" s="17">
        <v>42080</v>
      </c>
      <c r="D94" s="17" t="s">
        <v>14</v>
      </c>
      <c r="E94" s="18" t="s">
        <v>23</v>
      </c>
      <c r="F94" s="18">
        <v>1.0605</v>
      </c>
      <c r="G94" s="23">
        <v>-22</v>
      </c>
      <c r="H94" s="2"/>
      <c r="I94" s="2"/>
    </row>
    <row r="95" spans="2:9" x14ac:dyDescent="0.25">
      <c r="B95" s="2">
        <v>88</v>
      </c>
      <c r="C95" s="17">
        <v>42080</v>
      </c>
      <c r="D95" s="17" t="s">
        <v>14</v>
      </c>
      <c r="E95" s="18" t="s">
        <v>25</v>
      </c>
      <c r="F95" s="19">
        <v>1.2769999999999999</v>
      </c>
      <c r="G95" s="23">
        <v>-24</v>
      </c>
      <c r="H95" s="2"/>
      <c r="I95" s="2"/>
    </row>
    <row r="96" spans="2:9" x14ac:dyDescent="0.25">
      <c r="B96" s="2">
        <v>89</v>
      </c>
      <c r="C96" s="17">
        <v>42080</v>
      </c>
      <c r="D96" s="17" t="s">
        <v>14</v>
      </c>
      <c r="E96" s="18" t="s">
        <v>23</v>
      </c>
      <c r="F96" s="19">
        <v>1.0612999999999999</v>
      </c>
      <c r="G96" s="23">
        <v>-17</v>
      </c>
      <c r="H96" s="2"/>
      <c r="I96" s="2"/>
    </row>
    <row r="97" spans="2:9" x14ac:dyDescent="0.25">
      <c r="B97" s="2">
        <v>90</v>
      </c>
      <c r="C97" s="17">
        <v>42080</v>
      </c>
      <c r="D97" s="17" t="s">
        <v>14</v>
      </c>
      <c r="E97" s="18" t="s">
        <v>15</v>
      </c>
      <c r="F97" s="18">
        <v>128.75</v>
      </c>
      <c r="G97" s="23">
        <v>-31</v>
      </c>
      <c r="H97" s="2"/>
      <c r="I97" s="2"/>
    </row>
    <row r="98" spans="2:9" x14ac:dyDescent="0.25">
      <c r="B98" s="2">
        <v>91</v>
      </c>
      <c r="C98" s="17">
        <v>42080</v>
      </c>
      <c r="D98" s="17" t="s">
        <v>14</v>
      </c>
      <c r="E98" s="18" t="s">
        <v>23</v>
      </c>
      <c r="F98" s="19">
        <v>1.0612999999999999</v>
      </c>
      <c r="G98" s="23">
        <v>-20</v>
      </c>
      <c r="H98" s="2"/>
      <c r="I98" s="2"/>
    </row>
    <row r="99" spans="2:9" x14ac:dyDescent="0.25">
      <c r="B99" s="2">
        <v>92</v>
      </c>
      <c r="C99" s="17">
        <v>42080</v>
      </c>
      <c r="D99" s="17" t="s">
        <v>14</v>
      </c>
      <c r="E99" s="18" t="s">
        <v>15</v>
      </c>
      <c r="F99" s="18">
        <v>128.97</v>
      </c>
      <c r="G99" s="23">
        <v>-39</v>
      </c>
      <c r="H99" s="2"/>
      <c r="I99" s="2"/>
    </row>
    <row r="100" spans="2:9" x14ac:dyDescent="0.25">
      <c r="B100" s="2">
        <v>93</v>
      </c>
      <c r="C100" s="17">
        <v>42081</v>
      </c>
      <c r="D100" s="18" t="s">
        <v>0</v>
      </c>
      <c r="E100" s="18" t="s">
        <v>23</v>
      </c>
      <c r="F100" s="19">
        <v>1.0613999999999999</v>
      </c>
      <c r="G100" s="23">
        <v>-110</v>
      </c>
      <c r="H100" s="2"/>
      <c r="I100" s="2"/>
    </row>
    <row r="101" spans="2:9" x14ac:dyDescent="0.25">
      <c r="B101" s="2">
        <v>94</v>
      </c>
      <c r="C101" s="17">
        <v>42081</v>
      </c>
      <c r="D101" s="18" t="s">
        <v>0</v>
      </c>
      <c r="E101" s="18" t="s">
        <v>23</v>
      </c>
      <c r="F101" s="19">
        <v>1.0669</v>
      </c>
      <c r="G101" s="23">
        <v>-30</v>
      </c>
      <c r="H101" s="2"/>
      <c r="I101" s="2"/>
    </row>
    <row r="102" spans="2:9" x14ac:dyDescent="0.25">
      <c r="B102" s="2">
        <v>95</v>
      </c>
      <c r="C102" s="17">
        <v>42081</v>
      </c>
      <c r="D102" s="18" t="s">
        <v>0</v>
      </c>
      <c r="E102" s="18" t="s">
        <v>32</v>
      </c>
      <c r="F102" s="19">
        <v>89.76</v>
      </c>
      <c r="G102" s="23">
        <v>-29</v>
      </c>
      <c r="H102" s="2"/>
      <c r="I102" s="2"/>
    </row>
    <row r="103" spans="2:9" x14ac:dyDescent="0.25">
      <c r="B103" s="2">
        <v>96</v>
      </c>
      <c r="C103" s="17">
        <v>42081</v>
      </c>
      <c r="D103" s="18" t="s">
        <v>0</v>
      </c>
      <c r="E103" s="18" t="s">
        <v>25</v>
      </c>
      <c r="F103" s="19">
        <v>1.2589999999999999</v>
      </c>
      <c r="G103" s="23">
        <v>-25</v>
      </c>
      <c r="H103" s="2"/>
      <c r="I103" s="2"/>
    </row>
    <row r="104" spans="2:9" x14ac:dyDescent="0.25">
      <c r="B104" s="2">
        <v>97</v>
      </c>
      <c r="C104" s="17">
        <v>42082</v>
      </c>
      <c r="D104" s="18" t="s">
        <v>3</v>
      </c>
      <c r="E104" s="18" t="s">
        <v>23</v>
      </c>
      <c r="F104" s="19">
        <v>1.0680000000000001</v>
      </c>
      <c r="G104" s="23">
        <v>-10</v>
      </c>
      <c r="H104" s="2"/>
      <c r="I104" s="2"/>
    </row>
    <row r="105" spans="2:9" x14ac:dyDescent="0.25">
      <c r="B105" s="2">
        <v>98</v>
      </c>
      <c r="C105" s="17">
        <v>42082</v>
      </c>
      <c r="D105" s="18" t="s">
        <v>3</v>
      </c>
      <c r="E105" s="18" t="s">
        <v>23</v>
      </c>
      <c r="F105" s="19">
        <v>1.069</v>
      </c>
      <c r="G105" s="23">
        <v>-15</v>
      </c>
      <c r="H105" s="2"/>
      <c r="I105" s="2"/>
    </row>
    <row r="106" spans="2:9" x14ac:dyDescent="0.25">
      <c r="B106" s="2">
        <v>99</v>
      </c>
      <c r="C106" s="17">
        <v>42082</v>
      </c>
      <c r="D106" s="18" t="s">
        <v>3</v>
      </c>
      <c r="E106" s="18" t="s">
        <v>23</v>
      </c>
      <c r="F106" s="19">
        <v>1.071</v>
      </c>
      <c r="G106" s="23">
        <v>60</v>
      </c>
      <c r="H106" s="2"/>
      <c r="I106" s="2"/>
    </row>
    <row r="107" spans="2:9" x14ac:dyDescent="0.25">
      <c r="B107" s="2">
        <v>100</v>
      </c>
      <c r="C107" s="17">
        <v>42082</v>
      </c>
      <c r="D107" s="18" t="s">
        <v>3</v>
      </c>
      <c r="E107" s="18" t="s">
        <v>21</v>
      </c>
      <c r="F107" s="19">
        <v>0.73839999999999995</v>
      </c>
      <c r="G107" s="23">
        <v>-20</v>
      </c>
      <c r="H107" s="2"/>
      <c r="I107" s="2"/>
    </row>
    <row r="108" spans="2:9" x14ac:dyDescent="0.25">
      <c r="B108" s="2">
        <v>101</v>
      </c>
      <c r="C108" s="17">
        <v>42082</v>
      </c>
      <c r="D108" s="18" t="s">
        <v>3</v>
      </c>
      <c r="E108" s="18" t="s">
        <v>15</v>
      </c>
      <c r="F108" s="20">
        <v>128.63</v>
      </c>
      <c r="G108" s="24">
        <v>-29</v>
      </c>
      <c r="H108" s="2"/>
      <c r="I108" s="2"/>
    </row>
    <row r="109" spans="2:9" x14ac:dyDescent="0.25">
      <c r="B109" s="2">
        <v>102</v>
      </c>
      <c r="C109" s="17">
        <v>42083</v>
      </c>
      <c r="D109" s="20" t="s">
        <v>22</v>
      </c>
      <c r="E109" s="18" t="s">
        <v>15</v>
      </c>
      <c r="F109" s="20">
        <v>128.88999999999999</v>
      </c>
      <c r="G109" s="24">
        <v>-26</v>
      </c>
      <c r="H109" s="2"/>
      <c r="I109" s="2"/>
    </row>
    <row r="110" spans="2:9" x14ac:dyDescent="0.25">
      <c r="B110" s="2">
        <v>103</v>
      </c>
      <c r="C110" s="17">
        <v>42083</v>
      </c>
      <c r="D110" s="20" t="s">
        <v>22</v>
      </c>
      <c r="E110" s="18" t="s">
        <v>23</v>
      </c>
      <c r="F110" s="20">
        <v>1.0682</v>
      </c>
      <c r="G110" s="24">
        <v>-28</v>
      </c>
      <c r="H110" s="2"/>
      <c r="I110" s="2"/>
    </row>
    <row r="111" spans="2:9" x14ac:dyDescent="0.25">
      <c r="B111" s="2">
        <v>104</v>
      </c>
      <c r="C111" s="17">
        <v>42083</v>
      </c>
      <c r="D111" s="20" t="s">
        <v>22</v>
      </c>
      <c r="E111" s="18" t="s">
        <v>21</v>
      </c>
      <c r="F111" s="20">
        <v>0.74529999999999996</v>
      </c>
      <c r="G111" s="24">
        <v>-24</v>
      </c>
      <c r="H111" s="2"/>
      <c r="I111" s="2"/>
    </row>
    <row r="112" spans="2:9" x14ac:dyDescent="0.25">
      <c r="B112" s="2">
        <v>105</v>
      </c>
      <c r="C112" s="17">
        <v>42083</v>
      </c>
      <c r="D112" s="20" t="s">
        <v>22</v>
      </c>
      <c r="E112" s="18" t="s">
        <v>21</v>
      </c>
      <c r="F112" s="20">
        <v>0.74990000000000001</v>
      </c>
      <c r="G112" s="24">
        <v>5</v>
      </c>
      <c r="H112" s="2"/>
      <c r="I112" s="2"/>
    </row>
    <row r="113" spans="2:9" x14ac:dyDescent="0.25">
      <c r="B113" s="2">
        <v>106</v>
      </c>
      <c r="C113" s="17">
        <v>42083</v>
      </c>
      <c r="D113" s="20" t="s">
        <v>22</v>
      </c>
      <c r="E113" s="18" t="s">
        <v>15</v>
      </c>
      <c r="F113" s="20">
        <v>129.88999999999999</v>
      </c>
      <c r="G113" s="24">
        <v>-35</v>
      </c>
      <c r="H113" s="2"/>
      <c r="I1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2015-07-20T15:56:44Z</dcterms:modified>
</cp:coreProperties>
</file>