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455"/>
  </bookViews>
  <sheets>
    <sheet name="Лист1" sheetId="1" r:id="rId1"/>
  </sheets>
  <definedNames>
    <definedName name="ut">RANDBETWEEN(0,100)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B13" i="1"/>
  <c r="B14" i="1" s="1"/>
  <c r="B15" i="1" s="1"/>
  <c r="A12" i="1"/>
  <c r="B16" i="1" l="1"/>
  <c r="A15" i="1"/>
  <c r="A14" i="1"/>
  <c r="B17" i="1" l="1"/>
  <c r="A16" i="1"/>
  <c r="K2" i="1"/>
  <c r="B18" i="1" l="1"/>
  <c r="A17" i="1"/>
  <c r="B12" i="1"/>
  <c r="K3" i="1"/>
  <c r="K4" i="1"/>
  <c r="K5" i="1"/>
  <c r="K6" i="1"/>
  <c r="K7" i="1"/>
  <c r="B19" i="1" l="1"/>
  <c r="A18" i="1"/>
  <c r="B20" i="1" l="1"/>
  <c r="A19" i="1"/>
  <c r="B21" i="1" l="1"/>
  <c r="A20" i="1"/>
  <c r="B22" i="1" l="1"/>
  <c r="A21" i="1"/>
  <c r="B23" i="1" l="1"/>
  <c r="A22" i="1"/>
  <c r="B24" i="1" l="1"/>
  <c r="A23" i="1"/>
  <c r="B25" i="1" l="1"/>
  <c r="A24" i="1"/>
  <c r="B26" i="1" l="1"/>
  <c r="A25" i="1"/>
  <c r="B27" i="1" l="1"/>
  <c r="A26" i="1"/>
  <c r="B28" i="1" l="1"/>
  <c r="A27" i="1"/>
  <c r="B29" i="1" l="1"/>
  <c r="A28" i="1"/>
  <c r="B30" i="1" l="1"/>
  <c r="A29" i="1"/>
  <c r="B31" i="1" l="1"/>
  <c r="A30" i="1"/>
  <c r="B32" i="1" l="1"/>
  <c r="A31" i="1"/>
  <c r="A32" i="1" l="1"/>
</calcChain>
</file>

<file path=xl/sharedStrings.xml><?xml version="1.0" encoding="utf-8"?>
<sst xmlns="http://schemas.openxmlformats.org/spreadsheetml/2006/main" count="30" uniqueCount="16">
  <si>
    <t>томат</t>
  </si>
  <si>
    <t>морковь</t>
  </si>
  <si>
    <t>апельсин</t>
  </si>
  <si>
    <t>яблоко</t>
  </si>
  <si>
    <t>огурец</t>
  </si>
  <si>
    <t>лайм</t>
  </si>
  <si>
    <t>Россия</t>
  </si>
  <si>
    <t>Германия</t>
  </si>
  <si>
    <t>Англия</t>
  </si>
  <si>
    <t>Испания</t>
  </si>
  <si>
    <t xml:space="preserve">Испания </t>
  </si>
  <si>
    <t>Польша</t>
  </si>
  <si>
    <t xml:space="preserve">Россия </t>
  </si>
  <si>
    <t>Что имеем</t>
  </si>
  <si>
    <t>Что нужно получить (через формулы)</t>
  </si>
  <si>
    <t>В первой ячейке 2 стлб. абс. Ссылка на первый 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</si>
</sst>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13" sqref="I13:P16"/>
    </sheetView>
  </sheetViews>
  <sheetFormatPr defaultRowHeight="15" x14ac:dyDescent="0.25"/>
  <cols>
    <col min="1" max="1" width="10.28515625" bestFit="1" customWidth="1"/>
    <col min="7" max="8" width="9.85546875" bestFit="1" customWidth="1"/>
  </cols>
  <sheetData>
    <row r="1" spans="1:11" ht="21" x14ac:dyDescent="0.35">
      <c r="A1" s="1" t="s">
        <v>13</v>
      </c>
    </row>
    <row r="2" spans="1:11" x14ac:dyDescent="0.25">
      <c r="A2" t="s">
        <v>0</v>
      </c>
      <c r="F2" t="s">
        <v>6</v>
      </c>
      <c r="G2" t="s">
        <v>7</v>
      </c>
      <c r="H2" t="s">
        <v>8</v>
      </c>
      <c r="K2">
        <f>COUNTIF(F2:J2,"*")</f>
        <v>3</v>
      </c>
    </row>
    <row r="3" spans="1:11" x14ac:dyDescent="0.25">
      <c r="A3" t="s">
        <v>1</v>
      </c>
      <c r="F3" t="s">
        <v>6</v>
      </c>
      <c r="G3" t="s">
        <v>9</v>
      </c>
      <c r="H3" t="s">
        <v>7</v>
      </c>
      <c r="I3" t="s">
        <v>8</v>
      </c>
      <c r="K3">
        <f t="shared" ref="K3:K7" si="0">COUNTIF(F3:J3,"*")</f>
        <v>4</v>
      </c>
    </row>
    <row r="4" spans="1:11" x14ac:dyDescent="0.25">
      <c r="A4" t="s">
        <v>2</v>
      </c>
      <c r="F4" t="s">
        <v>9</v>
      </c>
      <c r="G4" t="s">
        <v>7</v>
      </c>
      <c r="K4">
        <f t="shared" si="0"/>
        <v>2</v>
      </c>
    </row>
    <row r="5" spans="1:11" x14ac:dyDescent="0.25">
      <c r="A5" t="s">
        <v>3</v>
      </c>
      <c r="F5" t="s">
        <v>12</v>
      </c>
      <c r="G5" t="s">
        <v>10</v>
      </c>
      <c r="H5" t="s">
        <v>7</v>
      </c>
      <c r="I5" t="s">
        <v>8</v>
      </c>
      <c r="J5" t="s">
        <v>11</v>
      </c>
      <c r="K5">
        <f t="shared" si="0"/>
        <v>5</v>
      </c>
    </row>
    <row r="6" spans="1:11" x14ac:dyDescent="0.25">
      <c r="A6" t="s">
        <v>4</v>
      </c>
      <c r="F6" t="s">
        <v>6</v>
      </c>
      <c r="G6" t="s">
        <v>7</v>
      </c>
      <c r="H6" t="s">
        <v>8</v>
      </c>
      <c r="K6">
        <f t="shared" si="0"/>
        <v>3</v>
      </c>
    </row>
    <row r="7" spans="1:11" x14ac:dyDescent="0.25">
      <c r="A7" t="s">
        <v>5</v>
      </c>
      <c r="F7" t="s">
        <v>6</v>
      </c>
      <c r="G7" t="s">
        <v>9</v>
      </c>
      <c r="H7" t="s">
        <v>7</v>
      </c>
      <c r="I7" t="s">
        <v>8</v>
      </c>
      <c r="K7">
        <f t="shared" si="0"/>
        <v>4</v>
      </c>
    </row>
    <row r="10" spans="1:11" ht="18.75" x14ac:dyDescent="0.3">
      <c r="A10" s="2" t="s">
        <v>14</v>
      </c>
    </row>
    <row r="12" spans="1:11" x14ac:dyDescent="0.25">
      <c r="A12" t="str">
        <f>VLOOKUP(B12,$A$2:$K$8,5+COUNTIF($B$12:B12,"="&amp;B12),0)</f>
        <v>Россия</v>
      </c>
      <c r="B12" s="3" t="str">
        <f>$A$2</f>
        <v>томат</v>
      </c>
      <c r="C12" t="s">
        <v>15</v>
      </c>
    </row>
    <row r="13" spans="1:11" x14ac:dyDescent="0.25">
      <c r="A13" t="str">
        <f>VLOOKUP(B13,$A$2:$K$8,5+COUNTIF($B$12:B13,"="&amp;B13),0)</f>
        <v>Германия</v>
      </c>
      <c r="B13" t="str">
        <f>IF(COUNTIF($B$12:B12,"="&amp;B12)&lt;VLOOKUP(B12,$A$2:$K$8,11,0),VLOOKUP(B12,$A$2:$K$8,1,0),INDEX($A$2:$A$7,1+MATCH(B12,$A$2:$A$7,0)))</f>
        <v>томат</v>
      </c>
    </row>
    <row r="14" spans="1:11" x14ac:dyDescent="0.25">
      <c r="A14" t="str">
        <f>VLOOKUP(B14,$A$2:$K$8,5+COUNTIF($B$12:B14,"="&amp;B14),0)</f>
        <v>Англия</v>
      </c>
      <c r="B14" t="str">
        <f>IF(COUNTIF($B$12:B13,"="&amp;B13)&lt;VLOOKUP(B13,$A$2:$K$8,11,0),VLOOKUP(B13,$A$2:$K$8,1,0),INDEX($A$2:$A$7,1+MATCH(B13,$A$2:$A$7,0)))</f>
        <v>томат</v>
      </c>
    </row>
    <row r="15" spans="1:11" x14ac:dyDescent="0.25">
      <c r="A15" t="str">
        <f>VLOOKUP(B15,$A$2:$K$8,5+COUNTIF($B$12:B15,"="&amp;B15),0)</f>
        <v>Россия</v>
      </c>
      <c r="B15" t="str">
        <f>IF(COUNTIF($B$12:B14,"="&amp;B14)&lt;VLOOKUP(B14,$A$2:$K$8,11,0),VLOOKUP(B14,$A$2:$K$8,1,0),INDEX($A$2:$A$7,1+MATCH(B14,$A$2:$A$7,0)))</f>
        <v>морковь</v>
      </c>
    </row>
    <row r="16" spans="1:11" x14ac:dyDescent="0.25">
      <c r="A16" t="str">
        <f>VLOOKUP(B16,$A$2:$K$8,5+COUNTIF($B$12:B16,"="&amp;B16),0)</f>
        <v>Испания</v>
      </c>
      <c r="B16" t="str">
        <f>IF(COUNTIF($B$12:B15,"="&amp;B15)&lt;VLOOKUP(B15,$A$2:$K$8,11,0),VLOOKUP(B15,$A$2:$K$8,1,0),INDEX($A$2:$A$7,1+MATCH(B15,$A$2:$A$7,0)))</f>
        <v>морковь</v>
      </c>
    </row>
    <row r="17" spans="1:2" x14ac:dyDescent="0.25">
      <c r="A17" t="str">
        <f>VLOOKUP(B17,$A$2:$K$8,5+COUNTIF($B$12:B17,"="&amp;B17),0)</f>
        <v>Германия</v>
      </c>
      <c r="B17" t="str">
        <f>IF(COUNTIF($B$12:B16,"="&amp;B16)&lt;VLOOKUP(B16,$A$2:$K$8,11,0),VLOOKUP(B16,$A$2:$K$8,1,0),INDEX($A$2:$A$7,1+MATCH(B16,$A$2:$A$7,0)))</f>
        <v>морковь</v>
      </c>
    </row>
    <row r="18" spans="1:2" x14ac:dyDescent="0.25">
      <c r="A18" t="str">
        <f>VLOOKUP(B18,$A$2:$K$8,5+COUNTIF($B$12:B18,"="&amp;B18),0)</f>
        <v>Англия</v>
      </c>
      <c r="B18" t="str">
        <f>IF(COUNTIF($B$12:B17,"="&amp;B17)&lt;VLOOKUP(B17,$A$2:$K$8,11,0),VLOOKUP(B17,$A$2:$K$8,1,0),INDEX($A$2:$A$7,1+MATCH(B17,$A$2:$A$7,0)))</f>
        <v>морковь</v>
      </c>
    </row>
    <row r="19" spans="1:2" x14ac:dyDescent="0.25">
      <c r="A19" t="str">
        <f>VLOOKUP(B19,$A$2:$K$8,5+COUNTIF($B$12:B19,"="&amp;B19),0)</f>
        <v>Испания</v>
      </c>
      <c r="B19" t="str">
        <f>IF(COUNTIF($B$12:B18,"="&amp;B18)&lt;VLOOKUP(B18,$A$2:$K$8,11,0),VLOOKUP(B18,$A$2:$K$8,1,0),INDEX($A$2:$A$7,1+MATCH(B18,$A$2:$A$7,0)))</f>
        <v>апельсин</v>
      </c>
    </row>
    <row r="20" spans="1:2" x14ac:dyDescent="0.25">
      <c r="A20" t="str">
        <f>VLOOKUP(B20,$A$2:$K$8,5+COUNTIF($B$12:B20,"="&amp;B20),0)</f>
        <v>Германия</v>
      </c>
      <c r="B20" t="str">
        <f>IF(COUNTIF($B$12:B19,"="&amp;B19)&lt;VLOOKUP(B19,$A$2:$K$8,11,0),VLOOKUP(B19,$A$2:$K$8,1,0),INDEX($A$2:$A$7,1+MATCH(B19,$A$2:$A$7,0)))</f>
        <v>апельсин</v>
      </c>
    </row>
    <row r="21" spans="1:2" x14ac:dyDescent="0.25">
      <c r="A21" t="str">
        <f>VLOOKUP(B21,$A$2:$K$8,5+COUNTIF($B$12:B21,"="&amp;B21),0)</f>
        <v xml:space="preserve">Россия </v>
      </c>
      <c r="B21" t="str">
        <f>IF(COUNTIF($B$12:B20,"="&amp;B20)&lt;VLOOKUP(B20,$A$2:$K$8,11,0),VLOOKUP(B20,$A$2:$K$8,1,0),INDEX($A$2:$A$7,1+MATCH(B20,$A$2:$A$7,0)))</f>
        <v>яблоко</v>
      </c>
    </row>
    <row r="22" spans="1:2" x14ac:dyDescent="0.25">
      <c r="A22" t="str">
        <f>VLOOKUP(B22,$A$2:$K$8,5+COUNTIF($B$12:B22,"="&amp;B22),0)</f>
        <v xml:space="preserve">Испания </v>
      </c>
      <c r="B22" t="str">
        <f>IF(COUNTIF($B$12:B21,"="&amp;B21)&lt;VLOOKUP(B21,$A$2:$K$8,11,0),VLOOKUP(B21,$A$2:$K$8,1,0),INDEX($A$2:$A$7,1+MATCH(B21,$A$2:$A$7,0)))</f>
        <v>яблоко</v>
      </c>
    </row>
    <row r="23" spans="1:2" x14ac:dyDescent="0.25">
      <c r="A23" t="str">
        <f>VLOOKUP(B23,$A$2:$K$8,5+COUNTIF($B$12:B23,"="&amp;B23),0)</f>
        <v>Германия</v>
      </c>
      <c r="B23" t="str">
        <f>IF(COUNTIF($B$12:B22,"="&amp;B22)&lt;VLOOKUP(B22,$A$2:$K$8,11,0),VLOOKUP(B22,$A$2:$K$8,1,0),INDEX($A$2:$A$7,1+MATCH(B22,$A$2:$A$7,0)))</f>
        <v>яблоко</v>
      </c>
    </row>
    <row r="24" spans="1:2" x14ac:dyDescent="0.25">
      <c r="A24" t="str">
        <f>VLOOKUP(B24,$A$2:$K$8,5+COUNTIF($B$12:B24,"="&amp;B24),0)</f>
        <v>Англия</v>
      </c>
      <c r="B24" t="str">
        <f>IF(COUNTIF($B$12:B23,"="&amp;B23)&lt;VLOOKUP(B23,$A$2:$K$8,11,0),VLOOKUP(B23,$A$2:$K$8,1,0),INDEX($A$2:$A$7,1+MATCH(B23,$A$2:$A$7,0)))</f>
        <v>яблоко</v>
      </c>
    </row>
    <row r="25" spans="1:2" x14ac:dyDescent="0.25">
      <c r="A25" t="str">
        <f>VLOOKUP(B25,$A$2:$K$8,5+COUNTIF($B$12:B25,"="&amp;B25),0)</f>
        <v>Польша</v>
      </c>
      <c r="B25" t="str">
        <f>IF(COUNTIF($B$12:B24,"="&amp;B24)&lt;VLOOKUP(B24,$A$2:$K$8,11,0),VLOOKUP(B24,$A$2:$K$8,1,0),INDEX($A$2:$A$7,1+MATCH(B24,$A$2:$A$7,0)))</f>
        <v>яблоко</v>
      </c>
    </row>
    <row r="26" spans="1:2" x14ac:dyDescent="0.25">
      <c r="A26" t="str">
        <f>VLOOKUP(B26,$A$2:$K$8,5+COUNTIF($B$12:B26,"="&amp;B26),0)</f>
        <v>Россия</v>
      </c>
      <c r="B26" t="str">
        <f>IF(COUNTIF($B$12:B25,"="&amp;B25)&lt;VLOOKUP(B25,$A$2:$K$8,11,0),VLOOKUP(B25,$A$2:$K$8,1,0),INDEX($A$2:$A$7,1+MATCH(B25,$A$2:$A$7,0)))</f>
        <v>огурец</v>
      </c>
    </row>
    <row r="27" spans="1:2" x14ac:dyDescent="0.25">
      <c r="A27" t="str">
        <f>VLOOKUP(B27,$A$2:$K$8,5+COUNTIF($B$12:B27,"="&amp;B27),0)</f>
        <v>Германия</v>
      </c>
      <c r="B27" t="str">
        <f>IF(COUNTIF($B$12:B26,"="&amp;B26)&lt;VLOOKUP(B26,$A$2:$K$8,11,0),VLOOKUP(B26,$A$2:$K$8,1,0),INDEX($A$2:$A$7,1+MATCH(B26,$A$2:$A$7,0)))</f>
        <v>огурец</v>
      </c>
    </row>
    <row r="28" spans="1:2" x14ac:dyDescent="0.25">
      <c r="A28" t="str">
        <f>VLOOKUP(B28,$A$2:$K$8,5+COUNTIF($B$12:B28,"="&amp;B28),0)</f>
        <v>Англия</v>
      </c>
      <c r="B28" t="str">
        <f>IF(COUNTIF($B$12:B27,"="&amp;B27)&lt;VLOOKUP(B27,$A$2:$K$8,11,0),VLOOKUP(B27,$A$2:$K$8,1,0),INDEX($A$2:$A$7,1+MATCH(B27,$A$2:$A$7,0)))</f>
        <v>огурец</v>
      </c>
    </row>
    <row r="29" spans="1:2" x14ac:dyDescent="0.25">
      <c r="A29" t="str">
        <f>VLOOKUP(B29,$A$2:$K$8,5+COUNTIF($B$12:B29,"="&amp;B29),0)</f>
        <v>Россия</v>
      </c>
      <c r="B29" t="str">
        <f>IF(COUNTIF($B$12:B28,"="&amp;B28)&lt;VLOOKUP(B28,$A$2:$K$8,11,0),VLOOKUP(B28,$A$2:$K$8,1,0),INDEX($A$2:$A$7,1+MATCH(B28,$A$2:$A$7,0)))</f>
        <v>лайм</v>
      </c>
    </row>
    <row r="30" spans="1:2" x14ac:dyDescent="0.25">
      <c r="A30" t="str">
        <f>VLOOKUP(B30,$A$2:$K$8,5+COUNTIF($B$12:B30,"="&amp;B30),0)</f>
        <v>Испания</v>
      </c>
      <c r="B30" t="str">
        <f>IF(COUNTIF($B$12:B29,"="&amp;B29)&lt;VLOOKUP(B29,$A$2:$K$8,11,0),VLOOKUP(B29,$A$2:$K$8,1,0),INDEX($A$2:$A$7,1+MATCH(B29,$A$2:$A$7,0)))</f>
        <v>лайм</v>
      </c>
    </row>
    <row r="31" spans="1:2" x14ac:dyDescent="0.25">
      <c r="A31" t="str">
        <f>VLOOKUP(B31,$A$2:$K$8,5+COUNTIF($B$12:B31,"="&amp;B31),0)</f>
        <v>Германия</v>
      </c>
      <c r="B31" t="str">
        <f>IF(COUNTIF($B$12:B30,"="&amp;B30)&lt;VLOOKUP(B30,$A$2:$K$8,11,0),VLOOKUP(B30,$A$2:$K$8,1,0),INDEX($A$2:$A$7,1+MATCH(B30,$A$2:$A$7,0)))</f>
        <v>лайм</v>
      </c>
    </row>
    <row r="32" spans="1:2" x14ac:dyDescent="0.25">
      <c r="A32" t="str">
        <f>VLOOKUP(B32,$A$2:$K$8,5+COUNTIF($B$12:B32,"="&amp;B32),0)</f>
        <v>Англия</v>
      </c>
      <c r="B32" t="str">
        <f>IF(COUNTIF($B$12:B31,"="&amp;B31)&lt;VLOOKUP(B31,$A$2:$K$8,11,0),VLOOKUP(B31,$A$2:$K$8,1,0),INDEX($A$2:$A$7,1+MATCH(B31,$A$2:$A$7,0)))</f>
        <v>лайм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Гильманов</dc:creator>
  <cp:lastModifiedBy>evg</cp:lastModifiedBy>
  <dcterms:created xsi:type="dcterms:W3CDTF">2015-07-24T12:16:58Z</dcterms:created>
  <dcterms:modified xsi:type="dcterms:W3CDTF">2015-07-24T18:08:34Z</dcterms:modified>
</cp:coreProperties>
</file>