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5" windowWidth="19035" windowHeight="8190"/>
  </bookViews>
  <sheets>
    <sheet name="Детали" sheetId="1" r:id="rId1"/>
  </sheets>
  <definedNames>
    <definedName name="_xlnm._FilterDatabase" localSheetId="0" hidden="1">Детали!$A$1:$J$14</definedName>
  </definedNames>
  <calcPr calcId="145621" iterateDelta="1E-4"/>
</workbook>
</file>

<file path=xl/calcChain.xml><?xml version="1.0" encoding="utf-8"?>
<calcChain xmlns="http://schemas.openxmlformats.org/spreadsheetml/2006/main">
  <c r="N2" i="1" l="1"/>
  <c r="T3" i="1"/>
  <c r="T2" i="1"/>
  <c r="R3" i="1"/>
  <c r="R4" i="1"/>
  <c r="R5" i="1"/>
  <c r="R6" i="1"/>
  <c r="R7" i="1"/>
  <c r="R8" i="1"/>
  <c r="R2" i="1"/>
  <c r="P3" i="1"/>
  <c r="P2" i="1"/>
</calcChain>
</file>

<file path=xl/sharedStrings.xml><?xml version="1.0" encoding="utf-8"?>
<sst xmlns="http://schemas.openxmlformats.org/spreadsheetml/2006/main" count="72" uniqueCount="28">
  <si>
    <t>1</t>
  </si>
  <si>
    <t>2007</t>
  </si>
  <si>
    <t>8</t>
  </si>
  <si>
    <t>7</t>
  </si>
  <si>
    <t>2008</t>
  </si>
  <si>
    <t>2</t>
  </si>
  <si>
    <t>Данные1</t>
  </si>
  <si>
    <t>Данные2</t>
  </si>
  <si>
    <t>Данные3</t>
  </si>
  <si>
    <t>Данные7</t>
  </si>
  <si>
    <t>Данные8</t>
  </si>
  <si>
    <t>Данные9</t>
  </si>
  <si>
    <t>Данные10</t>
  </si>
  <si>
    <t>Данные11</t>
  </si>
  <si>
    <t>Знач1</t>
  </si>
  <si>
    <t>35</t>
  </si>
  <si>
    <t>склад2</t>
  </si>
  <si>
    <t>склад3</t>
  </si>
  <si>
    <t>склад4</t>
  </si>
  <si>
    <t>склад5</t>
  </si>
  <si>
    <t>склад6</t>
  </si>
  <si>
    <t>склад9</t>
  </si>
  <si>
    <t>склад10</t>
  </si>
  <si>
    <t>груз1</t>
  </si>
  <si>
    <t>груз2</t>
  </si>
  <si>
    <t>месяц</t>
  </si>
  <si>
    <t>тип склада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</si>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</sst>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65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5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4" fontId="0" fillId="0" borderId="1" xfId="0" applyNumberFormat="1" applyBorder="1"/>
    <xf numFmtId="49" fontId="1" fillId="0" borderId="2" xfId="0" applyNumberFormat="1" applyFont="1" applyBorder="1"/>
    <xf numFmtId="0" fontId="0" fillId="0" borderId="2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9" fontId="0" fillId="0" borderId="0" xfId="0" applyNumberFormat="1"/>
    <xf numFmtId="0" fontId="0" fillId="0" borderId="6" xfId="0" applyBorder="1"/>
    <xf numFmtId="14" fontId="0" fillId="0" borderId="7" xfId="0" applyNumberFormat="1" applyBorder="1"/>
    <xf numFmtId="0" fontId="0" fillId="0" borderId="7" xfId="0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DOCUME~1/YARINK~1.000/LOCALS~1/Temp/Task%201%20-%20&#1079;&#1072;&#1076;&#1072;&#1085;&#1080;&#1077;-2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T14"/>
  <sheetViews>
    <sheetView tabSelected="1" workbookViewId="0">
      <selection activeCell="P15" sqref="P15"/>
    </sheetView>
  </sheetViews>
  <sheetFormatPr defaultRowHeight="15" x14ac:dyDescent="0.25"/>
  <cols>
    <col min="1" max="1" width="8" bestFit="1" customWidth="1"/>
    <col min="2" max="2" width="6.140625" customWidth="1"/>
    <col min="3" max="3" width="7.5703125" bestFit="1" customWidth="1"/>
    <col min="4" max="4" width="6.7109375" bestFit="1" customWidth="1"/>
    <col min="5" max="5" width="6" bestFit="1" customWidth="1"/>
    <col min="6" max="6" width="7.28515625" bestFit="1" customWidth="1"/>
    <col min="7" max="7" width="6.5703125" bestFit="1" customWidth="1"/>
    <col min="8" max="8" width="7.7109375" bestFit="1" customWidth="1"/>
    <col min="9" max="9" width="4.85546875" bestFit="1" customWidth="1"/>
    <col min="10" max="10" width="5.85546875" style="8" bestFit="1" customWidth="1"/>
    <col min="11" max="11" width="5.7109375" bestFit="1" customWidth="1"/>
    <col min="13" max="21" width="11.28515625" customWidth="1"/>
    <col min="22" max="24" width="4.85546875" customWidth="1"/>
  </cols>
  <sheetData>
    <row r="1" spans="1:20" x14ac:dyDescent="0.25">
      <c r="A1" s="1" t="s">
        <v>6</v>
      </c>
      <c r="B1" s="1" t="s">
        <v>7</v>
      </c>
      <c r="C1" s="1" t="s">
        <v>8</v>
      </c>
      <c r="D1" s="1" t="s">
        <v>26</v>
      </c>
      <c r="E1" s="1" t="s">
        <v>27</v>
      </c>
      <c r="F1" s="1" t="s">
        <v>25</v>
      </c>
      <c r="G1" s="1" t="s">
        <v>9</v>
      </c>
      <c r="H1" s="1" t="s">
        <v>10</v>
      </c>
      <c r="I1" s="1" t="s">
        <v>11</v>
      </c>
      <c r="J1" s="1" t="s">
        <v>12</v>
      </c>
      <c r="K1" s="4" t="s">
        <v>13</v>
      </c>
    </row>
    <row r="2" spans="1:20" ht="15" customHeight="1" x14ac:dyDescent="0.25">
      <c r="A2" s="1" t="s">
        <v>14</v>
      </c>
      <c r="B2" s="1" t="s">
        <v>23</v>
      </c>
      <c r="C2" s="1" t="s">
        <v>19</v>
      </c>
      <c r="D2" s="1" t="s">
        <v>0</v>
      </c>
      <c r="E2" s="1" t="s">
        <v>1</v>
      </c>
      <c r="F2" s="1" t="s">
        <v>2</v>
      </c>
      <c r="G2" s="2">
        <v>1111</v>
      </c>
      <c r="H2" s="1">
        <v>11</v>
      </c>
      <c r="I2" s="1">
        <v>1</v>
      </c>
      <c r="J2" s="3" t="s">
        <v>15</v>
      </c>
      <c r="K2" s="4">
        <v>50000</v>
      </c>
      <c r="M2" s="1" t="s">
        <v>14</v>
      </c>
      <c r="N2" s="12">
        <f>SUMPRODUCT((LOOKUP(ROW(A$2:A$20),ROW(A$2:A$20)/(A$2:A$20&lt;&gt;""),A$2:A$20)=M2)*$J$2:$J$20)</f>
        <v>455</v>
      </c>
      <c r="O2" s="1" t="s">
        <v>23</v>
      </c>
      <c r="P2" s="12">
        <f>SUMPRODUCT((LOOKUP(ROW(B$2:B$20),ROW(B$2:B$20)/(B$2:B$20&lt;&gt;""),B$2:B$20)=O2)*$J$2:$J$20)</f>
        <v>70</v>
      </c>
      <c r="Q2" s="1" t="s">
        <v>19</v>
      </c>
      <c r="R2" s="12">
        <f>SUMPRODUCT((LOOKUP(ROW(C$2:C$20),ROW(C$2:C$20)/(C$2:C$20&lt;&gt;""),C$2:C$20)=Q2)*$J$2:$J$20)</f>
        <v>70</v>
      </c>
      <c r="S2" s="1" t="s">
        <v>1</v>
      </c>
      <c r="T2" s="12">
        <f>SUMPRODUCT((LOOKUP(ROW(E$2:E$20),ROW(E$2:E$20)/(E$2:E$20&lt;&gt;""),E$2:E$20)=S2)*$J$2:$J$20)</f>
        <v>140</v>
      </c>
    </row>
    <row r="3" spans="1:20" ht="15" customHeight="1" x14ac:dyDescent="0.25">
      <c r="A3" s="5"/>
      <c r="B3" s="5"/>
      <c r="C3" s="5"/>
      <c r="D3" s="5"/>
      <c r="E3" s="5"/>
      <c r="F3" s="5"/>
      <c r="G3" s="2">
        <v>1111</v>
      </c>
      <c r="H3" s="1">
        <v>11</v>
      </c>
      <c r="I3" s="1">
        <v>1</v>
      </c>
      <c r="J3" s="3" t="s">
        <v>15</v>
      </c>
      <c r="K3" s="4">
        <v>50000</v>
      </c>
      <c r="O3" s="1" t="s">
        <v>24</v>
      </c>
      <c r="P3" s="12">
        <f>SUMPRODUCT((LOOKUP(ROW(B$2:B$20),ROW(B$2:B$20)/(B$2:B$20&lt;&gt;""),B$2:B$20)=O3)*$J$2:$J$20)</f>
        <v>385</v>
      </c>
      <c r="Q3" s="1" t="s">
        <v>17</v>
      </c>
      <c r="R3" s="12">
        <f t="shared" ref="R3:R9" si="0">SUMPRODUCT((LOOKUP(ROW(C$2:C$20),ROW(C$2:C$20)/(C$2:C$20&lt;&gt;""),C$2:C$20)=Q3)*$J$2:$J$20)</f>
        <v>35</v>
      </c>
      <c r="S3" s="1" t="s">
        <v>4</v>
      </c>
      <c r="T3" s="12">
        <f>SUMPRODUCT((LOOKUP(ROW(E$2:E$20),ROW(E$2:E$20)/(E$2:E$20&lt;&gt;""),E$2:E$20)=S3)*$J$2:$J$20)</f>
        <v>315</v>
      </c>
    </row>
    <row r="4" spans="1:20" ht="15" customHeight="1" x14ac:dyDescent="0.25">
      <c r="A4" s="5"/>
      <c r="B4" s="1" t="s">
        <v>24</v>
      </c>
      <c r="C4" s="1" t="s">
        <v>17</v>
      </c>
      <c r="D4" s="1" t="s">
        <v>0</v>
      </c>
      <c r="E4" s="1" t="s">
        <v>1</v>
      </c>
      <c r="F4" s="1" t="s">
        <v>3</v>
      </c>
      <c r="G4" s="2">
        <v>1111</v>
      </c>
      <c r="H4" s="1">
        <v>11</v>
      </c>
      <c r="I4" s="1">
        <v>1</v>
      </c>
      <c r="J4" s="3" t="s">
        <v>15</v>
      </c>
      <c r="K4" s="4">
        <v>50000</v>
      </c>
      <c r="Q4" s="1" t="s">
        <v>18</v>
      </c>
      <c r="R4" s="12">
        <f t="shared" si="0"/>
        <v>35</v>
      </c>
    </row>
    <row r="5" spans="1:20" ht="15" customHeight="1" x14ac:dyDescent="0.25">
      <c r="A5" s="5"/>
      <c r="B5" s="5"/>
      <c r="C5" s="1" t="s">
        <v>18</v>
      </c>
      <c r="D5" s="1" t="s">
        <v>0</v>
      </c>
      <c r="E5" s="1" t="s">
        <v>1</v>
      </c>
      <c r="F5" s="1" t="s">
        <v>3</v>
      </c>
      <c r="G5" s="2">
        <v>1111</v>
      </c>
      <c r="H5" s="1">
        <v>11</v>
      </c>
      <c r="I5" s="1">
        <v>1</v>
      </c>
      <c r="J5" s="3" t="s">
        <v>15</v>
      </c>
      <c r="K5" s="4">
        <v>50000</v>
      </c>
      <c r="Q5" s="1" t="s">
        <v>16</v>
      </c>
      <c r="R5" s="12">
        <f t="shared" si="0"/>
        <v>35</v>
      </c>
    </row>
    <row r="6" spans="1:20" ht="15" customHeight="1" x14ac:dyDescent="0.25">
      <c r="A6" s="5"/>
      <c r="B6" s="5"/>
      <c r="C6" s="1" t="s">
        <v>16</v>
      </c>
      <c r="D6" s="1" t="s">
        <v>0</v>
      </c>
      <c r="E6" s="1" t="s">
        <v>4</v>
      </c>
      <c r="F6" s="1" t="s">
        <v>0</v>
      </c>
      <c r="G6" s="2">
        <v>1111</v>
      </c>
      <c r="H6" s="1">
        <v>11</v>
      </c>
      <c r="I6" s="1">
        <v>1</v>
      </c>
      <c r="J6" s="3" t="s">
        <v>15</v>
      </c>
      <c r="K6" s="4">
        <v>50000</v>
      </c>
      <c r="Q6" s="1" t="s">
        <v>22</v>
      </c>
      <c r="R6" s="12">
        <f t="shared" si="0"/>
        <v>175</v>
      </c>
    </row>
    <row r="7" spans="1:20" ht="15" customHeight="1" x14ac:dyDescent="0.25">
      <c r="A7" s="5"/>
      <c r="B7" s="5"/>
      <c r="C7" s="1" t="s">
        <v>22</v>
      </c>
      <c r="D7" s="1" t="s">
        <v>0</v>
      </c>
      <c r="E7" s="1" t="s">
        <v>4</v>
      </c>
      <c r="F7" s="1" t="s">
        <v>0</v>
      </c>
      <c r="G7" s="2">
        <v>1111</v>
      </c>
      <c r="H7" s="1">
        <v>11</v>
      </c>
      <c r="I7" s="1">
        <v>1</v>
      </c>
      <c r="J7" s="3" t="s">
        <v>15</v>
      </c>
      <c r="K7" s="4">
        <v>50000</v>
      </c>
      <c r="Q7" s="1" t="s">
        <v>20</v>
      </c>
      <c r="R7" s="12">
        <f t="shared" si="0"/>
        <v>35</v>
      </c>
    </row>
    <row r="8" spans="1:20" ht="15" customHeight="1" x14ac:dyDescent="0.25">
      <c r="A8" s="5"/>
      <c r="B8" s="5"/>
      <c r="C8" s="5"/>
      <c r="D8" s="5"/>
      <c r="E8" s="5"/>
      <c r="F8" s="1" t="s">
        <v>5</v>
      </c>
      <c r="G8" s="2">
        <v>1111</v>
      </c>
      <c r="H8" s="1">
        <v>11</v>
      </c>
      <c r="I8" s="1">
        <v>1</v>
      </c>
      <c r="J8" s="3" t="s">
        <v>15</v>
      </c>
      <c r="K8" s="4">
        <v>50000</v>
      </c>
      <c r="Q8" s="1" t="s">
        <v>21</v>
      </c>
      <c r="R8" s="12">
        <f t="shared" si="0"/>
        <v>70</v>
      </c>
    </row>
    <row r="9" spans="1:20" ht="15" customHeight="1" x14ac:dyDescent="0.25">
      <c r="A9" s="5"/>
      <c r="B9" s="5"/>
      <c r="C9" s="5"/>
      <c r="D9" s="5"/>
      <c r="E9" s="5"/>
      <c r="F9" s="5"/>
      <c r="G9" s="5"/>
      <c r="H9" s="5"/>
      <c r="I9" s="6">
        <v>3</v>
      </c>
      <c r="J9" s="3" t="s">
        <v>15</v>
      </c>
      <c r="K9" s="4">
        <v>50000</v>
      </c>
    </row>
    <row r="10" spans="1:20" ht="15" customHeight="1" x14ac:dyDescent="0.25">
      <c r="A10" s="5"/>
      <c r="B10" s="5"/>
      <c r="C10" s="5"/>
      <c r="D10" s="1" t="s">
        <v>0</v>
      </c>
      <c r="E10" s="1" t="s">
        <v>4</v>
      </c>
      <c r="F10" s="1" t="s">
        <v>0</v>
      </c>
      <c r="G10" s="2">
        <v>1111</v>
      </c>
      <c r="H10" s="1">
        <v>11</v>
      </c>
      <c r="I10" s="1">
        <v>1</v>
      </c>
      <c r="J10" s="3" t="s">
        <v>15</v>
      </c>
      <c r="K10" s="4">
        <v>50000</v>
      </c>
    </row>
    <row r="11" spans="1:20" ht="15" customHeight="1" x14ac:dyDescent="0.25">
      <c r="A11" s="5"/>
      <c r="B11" s="5"/>
      <c r="C11" s="5"/>
      <c r="D11" s="5"/>
      <c r="E11" s="5"/>
      <c r="F11" s="1" t="s">
        <v>5</v>
      </c>
      <c r="G11" s="2">
        <v>1111</v>
      </c>
      <c r="H11" s="1">
        <v>11</v>
      </c>
      <c r="I11" s="1">
        <v>1</v>
      </c>
      <c r="J11" s="3" t="s">
        <v>15</v>
      </c>
      <c r="K11" s="4">
        <v>50000</v>
      </c>
    </row>
    <row r="12" spans="1:20" ht="15" customHeight="1" x14ac:dyDescent="0.25">
      <c r="A12" s="5"/>
      <c r="B12" s="5"/>
      <c r="C12" s="1" t="s">
        <v>20</v>
      </c>
      <c r="D12" s="1" t="s">
        <v>0</v>
      </c>
      <c r="E12" s="1" t="s">
        <v>4</v>
      </c>
      <c r="F12" s="1" t="s">
        <v>0</v>
      </c>
      <c r="G12" s="2">
        <v>1111</v>
      </c>
      <c r="H12" s="1">
        <v>11</v>
      </c>
      <c r="I12" s="1">
        <v>1</v>
      </c>
      <c r="J12" s="3" t="s">
        <v>15</v>
      </c>
      <c r="K12" s="4">
        <v>50000</v>
      </c>
    </row>
    <row r="13" spans="1:20" ht="15" customHeight="1" x14ac:dyDescent="0.25">
      <c r="A13" s="5"/>
      <c r="B13" s="5"/>
      <c r="C13" s="1" t="s">
        <v>21</v>
      </c>
      <c r="D13" s="1" t="s">
        <v>0</v>
      </c>
      <c r="E13" s="1" t="s">
        <v>4</v>
      </c>
      <c r="F13" s="1" t="s">
        <v>5</v>
      </c>
      <c r="G13" s="2">
        <v>1111</v>
      </c>
      <c r="H13" s="1">
        <v>11</v>
      </c>
      <c r="I13" s="1">
        <v>1</v>
      </c>
      <c r="J13" s="3" t="s">
        <v>15</v>
      </c>
      <c r="K13" s="4">
        <v>50000</v>
      </c>
    </row>
    <row r="14" spans="1:20" ht="15" customHeight="1" x14ac:dyDescent="0.25">
      <c r="A14" s="9"/>
      <c r="B14" s="7"/>
      <c r="C14" s="7"/>
      <c r="D14" s="7"/>
      <c r="E14" s="7"/>
      <c r="F14" s="7"/>
      <c r="G14" s="10">
        <v>1111</v>
      </c>
      <c r="H14" s="11">
        <v>11</v>
      </c>
      <c r="I14" s="11">
        <v>1</v>
      </c>
      <c r="J14" s="3" t="s">
        <v>15</v>
      </c>
      <c r="K14" s="4">
        <v>50000</v>
      </c>
    </row>
  </sheetData>
  <autoFilter ref="A1:J14"/>
  <dataConsolidate topLabels="1" link="1">
    <dataRefs count="1">
      <dataRef ref="A1:A1048576" sheet="Детали" r:id="rId1"/>
    </dataRefs>
  </dataConsolidate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Детали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Гомонюк Я.</dc:creator>
  <cp:lastModifiedBy>_Boroda_</cp:lastModifiedBy>
  <dcterms:created xsi:type="dcterms:W3CDTF">2015-07-24T07:59:41Z</dcterms:created>
  <dcterms:modified xsi:type="dcterms:W3CDTF">2015-07-24T08:44:22Z</dcterms:modified>
</cp:coreProperties>
</file>