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5295"/>
  </bookViews>
  <sheets>
    <sheet name="Лист1" sheetId="1" r:id="rId1"/>
    <sheet name="Лист2" sheetId="3" r:id="rId2"/>
  </sheets>
  <calcPr calcId="125725"/>
</workbook>
</file>

<file path=xl/calcChain.xml><?xml version="1.0" encoding="utf-8"?>
<calcChain xmlns="http://schemas.openxmlformats.org/spreadsheetml/2006/main">
  <c r="G8" i="1"/>
  <c r="H8"/>
  <c r="H15"/>
  <c r="G15"/>
  <c r="H14"/>
  <c r="G14"/>
  <c r="H13"/>
  <c r="G13"/>
  <c r="H12"/>
  <c r="G12"/>
  <c r="I12" l="1"/>
  <c r="I13"/>
  <c r="I14"/>
  <c r="I15"/>
  <c r="I8"/>
  <c r="H7" l="1"/>
  <c r="G7"/>
  <c r="I7" l="1"/>
  <c r="G6" l="1"/>
  <c r="H6"/>
  <c r="I6" l="1"/>
  <c r="H9" l="1"/>
  <c r="G9"/>
  <c r="G16" l="1"/>
  <c r="H16"/>
</calcChain>
</file>

<file path=xl/sharedStrings.xml><?xml version="1.0" encoding="utf-8"?>
<sst xmlns="http://schemas.openxmlformats.org/spreadsheetml/2006/main" count="32" uniqueCount="24">
  <si>
    <t>Наименование работ</t>
  </si>
  <si>
    <t>Кол-во</t>
  </si>
  <si>
    <t>Ед.изм.</t>
  </si>
  <si>
    <t>кв.м.</t>
  </si>
  <si>
    <t>Этап №1</t>
  </si>
  <si>
    <t>Итого (этап №1):</t>
  </si>
  <si>
    <t>Этап №2</t>
  </si>
  <si>
    <t>Итого (этап №2):</t>
  </si>
  <si>
    <t>Цена за ед работы</t>
  </si>
  <si>
    <t>Цена за ед мат-ла</t>
  </si>
  <si>
    <t>Работа</t>
  </si>
  <si>
    <t>Материал</t>
  </si>
  <si>
    <t>Всего, руб.</t>
  </si>
  <si>
    <t>Помещения</t>
  </si>
  <si>
    <t>компл.</t>
  </si>
  <si>
    <t>-</t>
  </si>
  <si>
    <t xml:space="preserve">Устройство дверного проема </t>
  </si>
  <si>
    <t>Расширение дверного проема</t>
  </si>
  <si>
    <t>Сужение дверного проема</t>
  </si>
  <si>
    <t>Снятие старой краски и шпатлевки с потолка</t>
  </si>
  <si>
    <t>Снятие старой отделки со стен</t>
  </si>
  <si>
    <t>Снятие обоев со стен</t>
  </si>
  <si>
    <t>СМЕТА</t>
  </si>
  <si>
    <t xml:space="preserve">Возведение перегородок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</si>
</sst>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b/>
      <i/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0"/>
      <color theme="0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Fill="1"/>
    <xf numFmtId="0" fontId="5" fillId="0" borderId="0" xfId="0" applyFont="1" applyFill="1"/>
    <xf numFmtId="0" fontId="4" fillId="0" borderId="0" xfId="0" applyFont="1" applyBorder="1" applyAlignment="1"/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6" fillId="0" borderId="0" xfId="0" applyFont="1" applyBorder="1"/>
    <xf numFmtId="0" fontId="6" fillId="0" borderId="0" xfId="0" applyFont="1" applyBorder="1" applyAlignment="1"/>
    <xf numFmtId="0" fontId="2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9" fillId="0" borderId="0" xfId="0" applyNumberFormat="1" applyFont="1" applyBorder="1" applyAlignment="1"/>
    <xf numFmtId="0" fontId="9" fillId="0" borderId="4" xfId="0" applyNumberFormat="1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Fill="1" applyBorder="1"/>
    <xf numFmtId="0" fontId="9" fillId="0" borderId="0" xfId="0" applyNumberFormat="1" applyFont="1" applyFill="1" applyBorder="1" applyAlignment="1"/>
    <xf numFmtId="0" fontId="14" fillId="0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9" fillId="0" borderId="8" xfId="0" applyNumberFormat="1" applyFont="1" applyBorder="1" applyAlignment="1"/>
    <xf numFmtId="0" fontId="1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5" fillId="0" borderId="8" xfId="0" applyNumberFormat="1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3" fontId="19" fillId="2" borderId="15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2" xfId="0" applyFont="1" applyBorder="1" applyAlignment="1"/>
    <xf numFmtId="0" fontId="11" fillId="0" borderId="12" xfId="0" applyFont="1" applyBorder="1" applyAlignment="1"/>
    <xf numFmtId="0" fontId="18" fillId="0" borderId="2" xfId="0" applyFont="1" applyFill="1" applyBorder="1" applyAlignment="1"/>
    <xf numFmtId="0" fontId="18" fillId="0" borderId="12" xfId="0" applyFont="1" applyFill="1" applyBorder="1" applyAlignment="1"/>
    <xf numFmtId="0" fontId="22" fillId="0" borderId="1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Normal="100" workbookViewId="0">
      <selection activeCell="A8" sqref="A8"/>
    </sheetView>
  </sheetViews>
  <sheetFormatPr defaultRowHeight="15"/>
  <cols>
    <col min="1" max="1" width="58.5703125" style="2" customWidth="1"/>
    <col min="2" max="2" width="13.85546875" style="16" customWidth="1"/>
    <col min="3" max="3" width="6.7109375" style="3" customWidth="1"/>
    <col min="4" max="4" width="8.42578125" style="3" customWidth="1"/>
    <col min="5" max="5" width="11.5703125" style="3" customWidth="1"/>
    <col min="6" max="6" width="11" style="3" customWidth="1"/>
    <col min="7" max="7" width="9.5703125" style="3" customWidth="1"/>
    <col min="8" max="8" width="10.5703125" style="3" customWidth="1"/>
    <col min="9" max="9" width="11.85546875" style="3" customWidth="1"/>
    <col min="10" max="10" width="20" style="10" customWidth="1"/>
    <col min="11" max="11" width="10.28515625" customWidth="1"/>
    <col min="12" max="12" width="7.28515625" customWidth="1"/>
  </cols>
  <sheetData>
    <row r="1" spans="1:12" s="4" customFormat="1">
      <c r="A1" s="49"/>
      <c r="B1" s="50"/>
      <c r="C1" s="50"/>
      <c r="D1" s="50"/>
      <c r="E1" s="50"/>
      <c r="F1" s="50"/>
      <c r="G1" s="50"/>
      <c r="H1" s="50"/>
      <c r="I1" s="51"/>
      <c r="J1" s="15"/>
      <c r="K1" s="7"/>
      <c r="L1" s="7"/>
    </row>
    <row r="2" spans="1:12" s="1" customFormat="1" ht="15" customHeight="1">
      <c r="A2" s="52"/>
      <c r="B2" s="61" t="s">
        <v>22</v>
      </c>
      <c r="C2" s="53"/>
      <c r="D2" s="53"/>
      <c r="E2" s="53"/>
      <c r="F2" s="53"/>
      <c r="G2" s="53"/>
      <c r="H2" s="53"/>
      <c r="I2" s="54"/>
      <c r="J2" s="15"/>
      <c r="K2" s="7"/>
      <c r="L2" s="7"/>
    </row>
    <row r="3" spans="1:12" s="1" customFormat="1" ht="15" customHeight="1" thickBot="1">
      <c r="A3" s="55"/>
      <c r="B3" s="60"/>
      <c r="C3" s="55"/>
      <c r="D3" s="55"/>
      <c r="E3" s="55"/>
      <c r="F3" s="55"/>
      <c r="G3" s="55"/>
      <c r="H3" s="55"/>
      <c r="I3" s="55"/>
      <c r="J3" s="15"/>
      <c r="K3" s="7"/>
      <c r="L3" s="7"/>
    </row>
    <row r="4" spans="1:12" s="8" customFormat="1" ht="30" customHeight="1" thickTop="1">
      <c r="A4" s="17" t="s">
        <v>0</v>
      </c>
      <c r="B4" s="32" t="s">
        <v>13</v>
      </c>
      <c r="C4" s="17" t="s">
        <v>1</v>
      </c>
      <c r="D4" s="17" t="s">
        <v>2</v>
      </c>
      <c r="E4" s="18" t="s">
        <v>8</v>
      </c>
      <c r="F4" s="18" t="s">
        <v>9</v>
      </c>
      <c r="G4" s="17" t="s">
        <v>10</v>
      </c>
      <c r="H4" s="19" t="s">
        <v>11</v>
      </c>
      <c r="I4" s="19" t="s">
        <v>12</v>
      </c>
      <c r="J4" s="11"/>
    </row>
    <row r="5" spans="1:12" s="4" customFormat="1">
      <c r="A5" s="48" t="s">
        <v>4</v>
      </c>
      <c r="B5" s="56"/>
      <c r="C5" s="56"/>
      <c r="D5" s="56"/>
      <c r="E5" s="56"/>
      <c r="F5" s="56"/>
      <c r="G5" s="56"/>
      <c r="H5" s="56"/>
      <c r="I5" s="57"/>
      <c r="J5" s="10"/>
    </row>
    <row r="6" spans="1:12" s="4" customFormat="1">
      <c r="A6" s="31" t="s">
        <v>19</v>
      </c>
      <c r="B6" s="33" t="s">
        <v>15</v>
      </c>
      <c r="C6" s="47">
        <v>0</v>
      </c>
      <c r="D6" s="46" t="s">
        <v>3</v>
      </c>
      <c r="E6" s="20">
        <v>0</v>
      </c>
      <c r="F6" s="26">
        <v>0</v>
      </c>
      <c r="G6" s="34">
        <f t="shared" ref="G6:G7" si="0">ROUND(PRODUCT(C6:E6),0)</f>
        <v>0</v>
      </c>
      <c r="H6" s="34">
        <f t="shared" ref="H6:H7" si="1">ROUND(PRODUCT(C6,F6),0)</f>
        <v>0</v>
      </c>
      <c r="I6" s="35">
        <f t="shared" ref="I6:I7" si="2">SUM(G6:H6)</f>
        <v>0</v>
      </c>
      <c r="J6" s="10"/>
    </row>
    <row r="7" spans="1:12" s="9" customFormat="1">
      <c r="A7" s="31" t="s">
        <v>20</v>
      </c>
      <c r="B7" s="33" t="s">
        <v>15</v>
      </c>
      <c r="C7" s="47">
        <v>0</v>
      </c>
      <c r="D7" s="46" t="s">
        <v>3</v>
      </c>
      <c r="E7" s="20">
        <v>0</v>
      </c>
      <c r="F7" s="26">
        <v>0</v>
      </c>
      <c r="G7" s="34">
        <f t="shared" si="0"/>
        <v>0</v>
      </c>
      <c r="H7" s="34">
        <f t="shared" si="1"/>
        <v>0</v>
      </c>
      <c r="I7" s="40">
        <f t="shared" si="2"/>
        <v>0</v>
      </c>
      <c r="J7" s="12"/>
    </row>
    <row r="8" spans="1:12" s="4" customFormat="1">
      <c r="A8" s="31" t="s">
        <v>21</v>
      </c>
      <c r="B8" s="33" t="s">
        <v>15</v>
      </c>
      <c r="C8" s="47">
        <v>0</v>
      </c>
      <c r="D8" s="46" t="s">
        <v>3</v>
      </c>
      <c r="E8" s="20">
        <v>0</v>
      </c>
      <c r="F8" s="26">
        <v>0</v>
      </c>
      <c r="G8" s="34">
        <f t="shared" ref="G8" si="3">ROUND(PRODUCT(C8:E8),0)</f>
        <v>0</v>
      </c>
      <c r="H8" s="34">
        <f t="shared" ref="H8" si="4">ROUND(PRODUCT(C8,F8),0)</f>
        <v>0</v>
      </c>
      <c r="I8" s="40">
        <f t="shared" ref="I8" si="5">SUM(G8:H8)</f>
        <v>0</v>
      </c>
      <c r="J8" s="10"/>
    </row>
    <row r="9" spans="1:12" s="4" customFormat="1">
      <c r="A9" s="36" t="s">
        <v>5</v>
      </c>
      <c r="B9" s="21"/>
      <c r="C9" s="22"/>
      <c r="D9" s="22"/>
      <c r="E9" s="22"/>
      <c r="F9" s="22"/>
      <c r="G9" s="23">
        <f>ROUND(SUMPRODUCT(E5:E9,C5:C9),0)</f>
        <v>0</v>
      </c>
      <c r="H9" s="23">
        <f>ROUND(SUMPRODUCT(F5:F9,C5:C9),0)</f>
        <v>0</v>
      </c>
      <c r="I9" s="37"/>
      <c r="J9" s="10"/>
    </row>
    <row r="10" spans="1:12" s="4" customFormat="1">
      <c r="A10" s="38"/>
      <c r="B10" s="24"/>
      <c r="C10" s="25"/>
      <c r="D10" s="25"/>
      <c r="E10" s="25"/>
      <c r="F10" s="25"/>
      <c r="G10" s="25"/>
      <c r="H10" s="25"/>
      <c r="I10" s="39"/>
      <c r="J10" s="10"/>
    </row>
    <row r="11" spans="1:12" s="6" customFormat="1" ht="14.25">
      <c r="A11" s="45" t="s">
        <v>6</v>
      </c>
      <c r="B11" s="58"/>
      <c r="C11" s="58"/>
      <c r="D11" s="58"/>
      <c r="E11" s="58"/>
      <c r="F11" s="58"/>
      <c r="G11" s="58"/>
      <c r="H11" s="58"/>
      <c r="I11" s="59"/>
      <c r="J11" s="13"/>
    </row>
    <row r="12" spans="1:12" s="9" customFormat="1">
      <c r="A12" s="31" t="s">
        <v>23</v>
      </c>
      <c r="B12" s="33" t="s">
        <v>15</v>
      </c>
      <c r="C12" s="47">
        <v>0</v>
      </c>
      <c r="D12" s="46" t="s">
        <v>3</v>
      </c>
      <c r="E12" s="20">
        <v>0</v>
      </c>
      <c r="F12" s="26">
        <v>0</v>
      </c>
      <c r="G12" s="34">
        <f>ROUND(PRODUCT(C12:E12),0)</f>
        <v>0</v>
      </c>
      <c r="H12" s="34">
        <f>ROUND(PRODUCT(C12,F12),0)</f>
        <v>0</v>
      </c>
      <c r="I12" s="35">
        <f t="shared" ref="I12:I15" si="6">SUM(G12:H12)</f>
        <v>0</v>
      </c>
      <c r="J12" s="12"/>
    </row>
    <row r="13" spans="1:12" s="9" customFormat="1">
      <c r="A13" s="31" t="s">
        <v>16</v>
      </c>
      <c r="B13" s="33"/>
      <c r="C13" s="47">
        <v>0</v>
      </c>
      <c r="D13" s="46" t="s">
        <v>14</v>
      </c>
      <c r="E13" s="20">
        <v>0</v>
      </c>
      <c r="F13" s="26">
        <v>0</v>
      </c>
      <c r="G13" s="34">
        <f t="shared" ref="G13:G15" si="7">ROUND(PRODUCT(C13:E13),0)</f>
        <v>0</v>
      </c>
      <c r="H13" s="34">
        <f t="shared" ref="H13:H15" si="8">ROUND(PRODUCT(C13,F13),0)</f>
        <v>0</v>
      </c>
      <c r="I13" s="35">
        <f t="shared" si="6"/>
        <v>0</v>
      </c>
      <c r="J13" s="12"/>
    </row>
    <row r="14" spans="1:12" s="9" customFormat="1">
      <c r="A14" s="31" t="s">
        <v>17</v>
      </c>
      <c r="B14" s="33"/>
      <c r="C14" s="47">
        <v>0</v>
      </c>
      <c r="D14" s="46" t="s">
        <v>14</v>
      </c>
      <c r="E14" s="20">
        <v>0</v>
      </c>
      <c r="F14" s="26">
        <v>0</v>
      </c>
      <c r="G14" s="34">
        <f t="shared" si="7"/>
        <v>0</v>
      </c>
      <c r="H14" s="34">
        <f t="shared" si="8"/>
        <v>0</v>
      </c>
      <c r="I14" s="35">
        <f t="shared" si="6"/>
        <v>0</v>
      </c>
      <c r="J14" s="12"/>
    </row>
    <row r="15" spans="1:12" s="9" customFormat="1">
      <c r="A15" s="31" t="s">
        <v>18</v>
      </c>
      <c r="B15" s="33"/>
      <c r="C15" s="47">
        <v>0</v>
      </c>
      <c r="D15" s="46" t="s">
        <v>14</v>
      </c>
      <c r="E15" s="20">
        <v>0</v>
      </c>
      <c r="F15" s="26">
        <v>0</v>
      </c>
      <c r="G15" s="34">
        <f t="shared" si="7"/>
        <v>0</v>
      </c>
      <c r="H15" s="34">
        <f t="shared" si="8"/>
        <v>0</v>
      </c>
      <c r="I15" s="35">
        <f t="shared" si="6"/>
        <v>0</v>
      </c>
      <c r="J15" s="12"/>
    </row>
    <row r="16" spans="1:12" s="4" customFormat="1">
      <c r="A16" s="36" t="s">
        <v>7</v>
      </c>
      <c r="B16" s="21"/>
      <c r="C16" s="30"/>
      <c r="D16" s="22"/>
      <c r="E16" s="22"/>
      <c r="F16" s="22"/>
      <c r="G16" s="23">
        <f>ROUND(SUMPRODUCT(E11:E16,C11:C16),0)</f>
        <v>0</v>
      </c>
      <c r="H16" s="23">
        <f>ROUND(SUMPRODUCT(F11:F16,C11:C16),0)</f>
        <v>0</v>
      </c>
      <c r="I16" s="37"/>
      <c r="J16" s="10"/>
    </row>
    <row r="17" spans="1:10" s="5" customFormat="1">
      <c r="A17" s="41"/>
      <c r="B17" s="42"/>
      <c r="C17" s="43"/>
      <c r="D17" s="43"/>
      <c r="E17" s="43"/>
      <c r="F17" s="43"/>
      <c r="G17" s="43"/>
      <c r="H17" s="43"/>
      <c r="I17" s="44"/>
      <c r="J17" s="29"/>
    </row>
    <row r="18" spans="1:10">
      <c r="A18" s="27"/>
      <c r="B18" s="28"/>
      <c r="C18" s="27"/>
      <c r="D18" s="27"/>
      <c r="E18" s="27"/>
      <c r="F18" s="27"/>
      <c r="G18" s="27"/>
      <c r="H18" s="27"/>
      <c r="I18" s="27"/>
      <c r="J18" s="14"/>
    </row>
  </sheetData>
  <phoneticPr fontId="1" type="noConversion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headerFooter>
    <oddHeader>&amp;LПриложение №1 к Договору №051337&amp;RСтраница &amp;P из &amp;N</oddHeader>
    <oddFooter xml:space="preserve">&amp;LПодрядчик&amp;U                          &amp;U(Михайлов А. В.)&amp;RЗаказчик&amp;U           __               &amp;U(                                               )                                                     &amp;U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5" sqref="C25"/>
    </sheetView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HP-1</cp:lastModifiedBy>
  <cp:lastPrinted>2014-03-22T16:47:34Z</cp:lastPrinted>
  <dcterms:created xsi:type="dcterms:W3CDTF">2011-06-18T21:15:21Z</dcterms:created>
  <dcterms:modified xsi:type="dcterms:W3CDTF">2015-07-24T06:53:37Z</dcterms:modified>
</cp:coreProperties>
</file>