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12270"/>
  </bookViews>
  <sheets>
    <sheet name="Лист1" sheetId="1" r:id="rId1"/>
    <sheet name="Лист2" sheetId="2" r:id="rId2"/>
    <sheet name="Лист3" sheetId="3" r:id="rId3"/>
  </sheets>
  <calcPr calcId="124519" iterateDelta="1E-4"/>
</workbook>
</file>

<file path=xl/calcChain.xml><?xml version="1.0" encoding="utf-8"?>
<calcChain xmlns="http://schemas.openxmlformats.org/spreadsheetml/2006/main">
  <c r="AJ3" i="1"/>
  <c r="AK3"/>
  <c r="AQ3"/>
  <c r="AN3"/>
</calcChain>
</file>

<file path=xl/sharedStrings.xml><?xml version="1.0" encoding="utf-8"?>
<sst xmlns="http://schemas.openxmlformats.org/spreadsheetml/2006/main" count="40" uniqueCount="25">
  <si>
    <t>Ч И С Л А      М Е С Я Ц А</t>
  </si>
  <si>
    <t>Дни неявок</t>
  </si>
  <si>
    <t>№ п\п</t>
  </si>
  <si>
    <t>Фамилия, инициалы</t>
  </si>
  <si>
    <t>Профессия,
должность</t>
  </si>
  <si>
    <t>ночные</t>
  </si>
  <si>
    <t>Выход., празд.</t>
  </si>
  <si>
    <t>болезнь</t>
  </si>
  <si>
    <t>Очеред отпуск</t>
  </si>
  <si>
    <t>от-к в связи род.</t>
  </si>
  <si>
    <t>Учеба</t>
  </si>
  <si>
    <t>отпуск без сохранения з/п</t>
  </si>
  <si>
    <t>в</t>
  </si>
  <si>
    <t>о</t>
  </si>
  <si>
    <t>o</t>
  </si>
  <si>
    <t>ФИО</t>
  </si>
  <si>
    <t>ВРАЧ</t>
  </si>
  <si>
    <t>Надо посчитать СУММУ ЧАСОВ, то есть сложить те ячейки в которых не "о" и не "в"</t>
  </si>
  <si>
    <t>Надо посчитать КОЛИЧЕСТВО РАБОЧИХ ДНЕЙ, то есть те ячейки в которых не "о" и не "в"</t>
  </si>
  <si>
    <t>о-отпуск</t>
  </si>
  <si>
    <t>в-выходной</t>
  </si>
  <si>
    <t>Выходные дни меняются</t>
  </si>
  <si>
    <t>Должно быть</t>
  </si>
  <si>
    <t>Cумма часов</t>
  </si>
  <si>
    <t>Кол-во раб. дней</t>
  </si>
</sst>
</file>

<file path=xl/styles.xml><?xml version="1.0" encoding="utf-8"?>
<styleSheet xmlns="http://schemas.openxmlformats.org/spreadsheetml/2006/main">
  <numFmts count="2">
    <numFmt numFmtId="165" formatCode="0,;\-0,"/>
    <numFmt numFmtId="166" formatCode="0.00_ ;[Red]\-0.00\ "/>
  </numFmts>
  <fonts count="7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8"/>
      <name val="Arial"/>
      <family val="2"/>
      <charset val="204"/>
    </font>
    <font>
      <sz val="8"/>
      <color rgb="FF000000"/>
      <name val="Arial"/>
      <family val="2"/>
      <charset val="204"/>
    </font>
    <font>
      <sz val="8"/>
      <name val="Times New Roman"/>
      <family val="1"/>
      <charset val="204"/>
    </font>
    <font>
      <sz val="9"/>
      <name val="Arial"/>
      <family val="2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FF3333"/>
        <bgColor rgb="FFC00000"/>
      </patternFill>
    </fill>
    <fill>
      <patternFill patternType="solid">
        <fgColor rgb="FF00B050"/>
        <bgColor indexed="64"/>
      </patternFill>
    </fill>
  </fills>
  <borders count="1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2" fillId="0" borderId="4" xfId="0" applyFont="1" applyBorder="1" applyAlignment="1">
      <alignment horizontal="right"/>
    </xf>
    <xf numFmtId="0" fontId="2" fillId="0" borderId="5" xfId="0" applyFont="1" applyBorder="1" applyAlignment="1">
      <alignment horizontal="center" textRotation="90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1" fontId="2" fillId="2" borderId="7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textRotation="90"/>
    </xf>
    <xf numFmtId="0" fontId="4" fillId="2" borderId="7" xfId="0" applyFont="1" applyFill="1" applyBorder="1" applyAlignment="1">
      <alignment horizontal="center" vertical="center" textRotation="90"/>
    </xf>
    <xf numFmtId="0" fontId="4" fillId="0" borderId="7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right"/>
    </xf>
    <xf numFmtId="0" fontId="4" fillId="0" borderId="7" xfId="0" applyFont="1" applyBorder="1"/>
    <xf numFmtId="0" fontId="2" fillId="0" borderId="7" xfId="0" applyFont="1" applyBorder="1" applyAlignment="1">
      <alignment horizontal="left"/>
    </xf>
    <xf numFmtId="2" fontId="4" fillId="0" borderId="7" xfId="0" applyNumberFormat="1" applyFont="1" applyBorder="1" applyAlignment="1">
      <alignment horizontal="left"/>
    </xf>
    <xf numFmtId="1" fontId="4" fillId="4" borderId="7" xfId="0" applyNumberFormat="1" applyFont="1" applyFill="1" applyBorder="1" applyAlignment="1" applyProtection="1">
      <alignment horizontal="left"/>
      <protection hidden="1"/>
    </xf>
    <xf numFmtId="165" fontId="4" fillId="4" borderId="7" xfId="0" applyNumberFormat="1" applyFont="1" applyFill="1" applyBorder="1" applyAlignment="1">
      <alignment horizontal="left"/>
    </xf>
    <xf numFmtId="1" fontId="4" fillId="0" borderId="7" xfId="0" applyNumberFormat="1" applyFont="1" applyBorder="1" applyAlignment="1">
      <alignment horizontal="left"/>
    </xf>
    <xf numFmtId="1" fontId="4" fillId="0" borderId="7" xfId="0" applyNumberFormat="1" applyFont="1" applyBorder="1"/>
    <xf numFmtId="1" fontId="5" fillId="0" borderId="7" xfId="0" applyNumberFormat="1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0" xfId="0" applyFont="1"/>
    <xf numFmtId="166" fontId="4" fillId="0" borderId="7" xfId="0" applyNumberFormat="1" applyFont="1" applyBorder="1" applyAlignment="1">
      <alignment horizontal="left"/>
    </xf>
    <xf numFmtId="0" fontId="6" fillId="0" borderId="7" xfId="0" applyFont="1" applyBorder="1" applyAlignment="1">
      <alignment horizontal="center" vertical="center" textRotation="90"/>
    </xf>
    <xf numFmtId="0" fontId="6" fillId="2" borderId="7" xfId="0" applyFont="1" applyFill="1" applyBorder="1" applyAlignment="1">
      <alignment horizontal="center" vertical="center" textRotation="90"/>
    </xf>
    <xf numFmtId="0" fontId="0" fillId="4" borderId="8" xfId="0" applyFill="1" applyBorder="1"/>
    <xf numFmtId="0" fontId="0" fillId="4" borderId="9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R10"/>
  <sheetViews>
    <sheetView tabSelected="1" workbookViewId="0">
      <selection activeCell="AH15" sqref="AH15"/>
    </sheetView>
  </sheetViews>
  <sheetFormatPr defaultRowHeight="15"/>
  <cols>
    <col min="4" max="4" width="3.85546875" customWidth="1"/>
    <col min="5" max="8" width="4" bestFit="1" customWidth="1"/>
    <col min="9" max="10" width="1.85546875" bestFit="1" customWidth="1"/>
    <col min="11" max="14" width="4" bestFit="1" customWidth="1"/>
    <col min="15" max="17" width="2.7109375" bestFit="1" customWidth="1"/>
    <col min="18" max="21" width="4" bestFit="1" customWidth="1"/>
    <col min="22" max="22" width="4.42578125" bestFit="1" customWidth="1"/>
    <col min="23" max="31" width="2.7109375" bestFit="1" customWidth="1"/>
    <col min="32" max="32" width="2.85546875" customWidth="1"/>
    <col min="33" max="35" width="2.7109375" bestFit="1" customWidth="1"/>
    <col min="36" max="36" width="3" bestFit="1" customWidth="1"/>
    <col min="37" max="37" width="6" bestFit="1" customWidth="1"/>
    <col min="38" max="41" width="3" bestFit="1" customWidth="1"/>
    <col min="42" max="42" width="9.42578125" bestFit="1" customWidth="1"/>
    <col min="43" max="44" width="3" bestFit="1" customWidth="1"/>
  </cols>
  <sheetData>
    <row r="1" spans="1:44">
      <c r="A1" s="1"/>
      <c r="B1" s="1"/>
      <c r="C1" s="1"/>
      <c r="D1" s="26" t="s">
        <v>0</v>
      </c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"/>
      <c r="AO1" s="2"/>
      <c r="AP1" s="3" t="s">
        <v>1</v>
      </c>
      <c r="AQ1" s="3"/>
    </row>
    <row r="2" spans="1:44" ht="101.25">
      <c r="A2" s="4" t="s">
        <v>2</v>
      </c>
      <c r="B2" s="5" t="s">
        <v>3</v>
      </c>
      <c r="C2" s="6" t="s">
        <v>4</v>
      </c>
      <c r="D2" s="7">
        <v>1</v>
      </c>
      <c r="E2" s="8">
        <v>2</v>
      </c>
      <c r="F2" s="8">
        <v>3</v>
      </c>
      <c r="G2" s="8">
        <v>4</v>
      </c>
      <c r="H2" s="8">
        <v>5</v>
      </c>
      <c r="I2" s="9">
        <v>6</v>
      </c>
      <c r="J2" s="10">
        <v>7</v>
      </c>
      <c r="K2" s="7">
        <v>8</v>
      </c>
      <c r="L2" s="7">
        <v>9</v>
      </c>
      <c r="M2" s="8">
        <v>10</v>
      </c>
      <c r="N2" s="8">
        <v>11</v>
      </c>
      <c r="O2" s="9">
        <v>12</v>
      </c>
      <c r="P2" s="9">
        <v>13</v>
      </c>
      <c r="Q2" s="10">
        <v>14</v>
      </c>
      <c r="R2" s="7">
        <v>15</v>
      </c>
      <c r="S2" s="8">
        <v>16</v>
      </c>
      <c r="T2" s="8">
        <v>17</v>
      </c>
      <c r="U2" s="8">
        <v>18</v>
      </c>
      <c r="V2" s="8">
        <v>19</v>
      </c>
      <c r="W2" s="9">
        <v>20</v>
      </c>
      <c r="X2" s="10">
        <v>21</v>
      </c>
      <c r="Y2" s="11">
        <v>22</v>
      </c>
      <c r="Z2" s="8">
        <v>23</v>
      </c>
      <c r="AA2" s="8">
        <v>24</v>
      </c>
      <c r="AB2" s="12">
        <v>25</v>
      </c>
      <c r="AC2" s="8">
        <v>26</v>
      </c>
      <c r="AD2" s="9">
        <v>27</v>
      </c>
      <c r="AE2" s="10">
        <v>28</v>
      </c>
      <c r="AF2" s="7">
        <v>29</v>
      </c>
      <c r="AG2" s="7">
        <v>30</v>
      </c>
      <c r="AH2" s="8">
        <v>31</v>
      </c>
      <c r="AI2" s="8">
        <v>31</v>
      </c>
      <c r="AJ2" s="29" t="s">
        <v>24</v>
      </c>
      <c r="AK2" s="30" t="s">
        <v>23</v>
      </c>
      <c r="AL2" s="14" t="s">
        <v>5</v>
      </c>
      <c r="AM2" s="13" t="s">
        <v>6</v>
      </c>
      <c r="AN2" s="13" t="s">
        <v>7</v>
      </c>
      <c r="AO2" s="13" t="s">
        <v>8</v>
      </c>
      <c r="AP2" s="13" t="s">
        <v>9</v>
      </c>
      <c r="AQ2" s="13" t="s">
        <v>10</v>
      </c>
      <c r="AR2" s="15" t="s">
        <v>11</v>
      </c>
    </row>
    <row r="3" spans="1:44">
      <c r="A3" s="16">
        <v>1</v>
      </c>
      <c r="B3" s="17" t="s">
        <v>15</v>
      </c>
      <c r="C3" s="18" t="s">
        <v>16</v>
      </c>
      <c r="D3" s="19">
        <v>7.12</v>
      </c>
      <c r="E3" s="19">
        <v>7.12</v>
      </c>
      <c r="F3" s="19">
        <v>7.12</v>
      </c>
      <c r="G3" s="19">
        <v>7.12</v>
      </c>
      <c r="H3" s="19">
        <v>7.12</v>
      </c>
      <c r="I3" s="19" t="s">
        <v>12</v>
      </c>
      <c r="J3" s="19" t="s">
        <v>12</v>
      </c>
      <c r="K3" s="19">
        <v>7.12</v>
      </c>
      <c r="L3" s="19">
        <v>7.12</v>
      </c>
      <c r="M3" s="19">
        <v>7.12</v>
      </c>
      <c r="N3" s="19">
        <v>7.12</v>
      </c>
      <c r="O3" s="19" t="s">
        <v>12</v>
      </c>
      <c r="P3" s="19" t="s">
        <v>12</v>
      </c>
      <c r="Q3" s="19" t="s">
        <v>12</v>
      </c>
      <c r="R3" s="19">
        <v>7.12</v>
      </c>
      <c r="S3" s="19">
        <v>7.12</v>
      </c>
      <c r="T3" s="19">
        <v>7.12</v>
      </c>
      <c r="U3" s="19">
        <v>7.12</v>
      </c>
      <c r="V3" s="28">
        <v>6.5</v>
      </c>
      <c r="W3" s="19" t="s">
        <v>12</v>
      </c>
      <c r="X3" s="19" t="s">
        <v>12</v>
      </c>
      <c r="Y3" s="19" t="s">
        <v>13</v>
      </c>
      <c r="Z3" s="19" t="s">
        <v>13</v>
      </c>
      <c r="AA3" s="19" t="s">
        <v>13</v>
      </c>
      <c r="AB3" s="19" t="s">
        <v>13</v>
      </c>
      <c r="AC3" s="19" t="s">
        <v>13</v>
      </c>
      <c r="AD3" s="19" t="s">
        <v>12</v>
      </c>
      <c r="AE3" s="19" t="s">
        <v>12</v>
      </c>
      <c r="AF3" s="19" t="s">
        <v>13</v>
      </c>
      <c r="AG3" s="19" t="s">
        <v>13</v>
      </c>
      <c r="AH3" s="19" t="s">
        <v>14</v>
      </c>
      <c r="AI3" s="19" t="s">
        <v>13</v>
      </c>
      <c r="AJ3" s="20">
        <f>COUNTIF(D3:AI3,"&lt;&gt;о&amp;в")</f>
        <v>32</v>
      </c>
      <c r="AK3" s="21">
        <f>SUMIF(D3:AI3,"&lt;&gt;о&amp;в")</f>
        <v>99.060000000000016</v>
      </c>
      <c r="AL3" s="22">
        <v>0</v>
      </c>
      <c r="AM3" s="22">
        <v>0</v>
      </c>
      <c r="AN3" s="22">
        <f>COUNTIF(D3:AI3,"Б")</f>
        <v>0</v>
      </c>
      <c r="AO3" s="23">
        <v>0</v>
      </c>
      <c r="AP3" s="23">
        <v>0</v>
      </c>
      <c r="AQ3" s="23">
        <f>COUNTIF(D3:AI3,"У")</f>
        <v>0</v>
      </c>
      <c r="AR3" s="24">
        <v>0</v>
      </c>
    </row>
    <row r="5" spans="1:44">
      <c r="C5">
        <v>1</v>
      </c>
      <c r="D5" t="s">
        <v>18</v>
      </c>
      <c r="AD5" s="32" t="s">
        <v>22</v>
      </c>
      <c r="AE5" s="33"/>
      <c r="AF5" s="33"/>
      <c r="AG5" s="33"/>
      <c r="AH5" s="33"/>
      <c r="AI5" s="34"/>
      <c r="AJ5" s="31">
        <v>14</v>
      </c>
      <c r="AK5" s="31">
        <v>99.06</v>
      </c>
    </row>
    <row r="6" spans="1:44">
      <c r="C6">
        <v>2</v>
      </c>
      <c r="D6" t="s">
        <v>17</v>
      </c>
    </row>
    <row r="7" spans="1:44">
      <c r="D7" s="27" t="s">
        <v>21</v>
      </c>
    </row>
    <row r="9" spans="1:44">
      <c r="D9" s="27" t="s">
        <v>19</v>
      </c>
    </row>
    <row r="10" spans="1:44">
      <c r="D10" s="27" t="s">
        <v>20</v>
      </c>
    </row>
  </sheetData>
  <mergeCells count="2">
    <mergeCell ref="D1:AM1"/>
    <mergeCell ref="AD5:A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 Страхов</dc:creator>
  <cp:lastModifiedBy>Владимир Страхов</cp:lastModifiedBy>
  <dcterms:created xsi:type="dcterms:W3CDTF">2015-07-23T08:59:33Z</dcterms:created>
  <dcterms:modified xsi:type="dcterms:W3CDTF">2015-07-23T09:15:48Z</dcterms:modified>
</cp:coreProperties>
</file>