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480" yWindow="120" windowWidth="27795" windowHeight="11055" activeTab="1"/>
  </bookViews>
  <sheets>
    <sheet name="Справочник цен" sheetId="1" r:id="rId1"/>
    <sheet name="Сделки" sheetId="2" r:id="rId2"/>
  </sheets>
  <definedNames>
    <definedName name="_xlnm._FilterDatabase" localSheetId="0" hidden="1">'Справочник цен'!$A$1:$F$22</definedName>
  </definedNames>
  <calcPr calcId="152511"/>
</workbook>
</file>

<file path=xl/calcChain.xml><?xml version="1.0" encoding="utf-8"?>
<calcChain xmlns="http://schemas.openxmlformats.org/spreadsheetml/2006/main">
  <c r="D3" i="2" l="1" a="1"/>
  <c r="D3" i="2"/>
  <c r="D2" i="2" a="1"/>
  <c r="D2" i="2"/>
  <c r="C3" i="2" l="1" a="1"/>
  <c r="C3" i="2"/>
  <c r="C2" i="2" a="1"/>
  <c r="C2" i="2"/>
</calcChain>
</file>

<file path=xl/sharedStrings.xml><?xml version="1.0" encoding="utf-8"?>
<sst xmlns="http://schemas.openxmlformats.org/spreadsheetml/2006/main" count="64" uniqueCount="20">
  <si>
    <t>Контрагент</t>
  </si>
  <si>
    <t>Дата</t>
  </si>
  <si>
    <t>Базовая цена</t>
  </si>
  <si>
    <t>Контрагент1</t>
  </si>
  <si>
    <t>Контрагент2</t>
  </si>
  <si>
    <t>Контрагент3</t>
  </si>
  <si>
    <t>Контрагент4</t>
  </si>
  <si>
    <t>Контрагент5</t>
  </si>
  <si>
    <t>Контрагент6</t>
  </si>
  <si>
    <t>Контрагент7</t>
  </si>
  <si>
    <t>Поставщик</t>
  </si>
  <si>
    <t>Параметр1</t>
  </si>
  <si>
    <t>Параметр2</t>
  </si>
  <si>
    <t>Параметр3</t>
  </si>
  <si>
    <t>Расчетная цена</t>
  </si>
  <si>
    <t>=C+D+E+F</t>
  </si>
  <si>
    <t>=C+D+E</t>
  </si>
  <si>
    <t>=C+D/E+F</t>
  </si>
  <si>
    <t>=C+D*E+F</t>
  </si>
  <si>
    <t>Дата актуальная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</si>
</sst>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1"/>
    <xf numFmtId="14" fontId="0" fillId="0" borderId="0" xfId="0" applyNumberFormat="1"/>
    <xf numFmtId="0" fontId="1" fillId="2" borderId="0" xfId="1" applyBorder="1"/>
    <xf numFmtId="0" fontId="0" fillId="3" borderId="0" xfId="0" applyFill="1"/>
    <xf numFmtId="0" fontId="1" fillId="2" borderId="2" xfId="1" applyBorder="1"/>
    <xf numFmtId="14" fontId="0" fillId="4" borderId="0" xfId="0" applyNumberFormat="1" applyFill="1"/>
    <xf numFmtId="0" fontId="0" fillId="4" borderId="0" xfId="0" applyFill="1"/>
    <xf numFmtId="49" fontId="0" fillId="0" borderId="0" xfId="0" applyNumberFormat="1"/>
    <xf numFmtId="0" fontId="0" fillId="5" borderId="0" xfId="0" applyFill="1"/>
    <xf numFmtId="14" fontId="0" fillId="5" borderId="0" xfId="0" applyNumberFormat="1" applyFill="1"/>
    <xf numFmtId="43" fontId="0" fillId="5" borderId="0" xfId="2" applyFont="1" applyFill="1"/>
  </cellXfs>
  <cellStyles count="3">
    <cellStyle name="Вывод" xfId="1" builtinId="2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7" sqref="A7:C7"/>
    </sheetView>
  </sheetViews>
  <sheetFormatPr defaultRowHeight="15" x14ac:dyDescent="0.25"/>
  <cols>
    <col min="1" max="1" width="19.5703125" customWidth="1"/>
    <col min="2" max="2" width="16.28515625" customWidth="1"/>
    <col min="3" max="3" width="13.140625" bestFit="1" customWidth="1"/>
    <col min="4" max="4" width="18.85546875" customWidth="1"/>
    <col min="6" max="6" width="12.855468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5" t="s">
        <v>14</v>
      </c>
      <c r="F1" s="3" t="s">
        <v>0</v>
      </c>
    </row>
    <row r="2" spans="1:6" x14ac:dyDescent="0.25">
      <c r="A2" t="s">
        <v>3</v>
      </c>
      <c r="B2" s="2">
        <v>42005</v>
      </c>
      <c r="C2">
        <v>20</v>
      </c>
      <c r="D2" s="8" t="s">
        <v>15</v>
      </c>
      <c r="F2" t="s">
        <v>3</v>
      </c>
    </row>
    <row r="3" spans="1:6" x14ac:dyDescent="0.25">
      <c r="A3" t="s">
        <v>4</v>
      </c>
      <c r="B3" s="2">
        <v>42005</v>
      </c>
      <c r="C3">
        <v>21</v>
      </c>
      <c r="D3" s="8" t="s">
        <v>16</v>
      </c>
      <c r="F3" t="s">
        <v>4</v>
      </c>
    </row>
    <row r="4" spans="1:6" x14ac:dyDescent="0.25">
      <c r="A4" t="s">
        <v>5</v>
      </c>
      <c r="B4" s="2">
        <v>42005</v>
      </c>
      <c r="C4">
        <v>22</v>
      </c>
      <c r="D4" s="8" t="s">
        <v>16</v>
      </c>
      <c r="F4" t="s">
        <v>5</v>
      </c>
    </row>
    <row r="5" spans="1:6" x14ac:dyDescent="0.25">
      <c r="A5" t="s">
        <v>6</v>
      </c>
      <c r="B5" s="2">
        <v>42005</v>
      </c>
      <c r="C5">
        <v>23</v>
      </c>
      <c r="D5" s="8" t="s">
        <v>15</v>
      </c>
      <c r="F5" t="s">
        <v>6</v>
      </c>
    </row>
    <row r="6" spans="1:6" x14ac:dyDescent="0.25">
      <c r="A6" t="s">
        <v>7</v>
      </c>
      <c r="B6" s="2">
        <v>42005</v>
      </c>
      <c r="C6">
        <v>24</v>
      </c>
      <c r="D6" s="8" t="s">
        <v>15</v>
      </c>
      <c r="F6" t="s">
        <v>7</v>
      </c>
    </row>
    <row r="7" spans="1:6" x14ac:dyDescent="0.25">
      <c r="A7" t="s">
        <v>8</v>
      </c>
      <c r="B7" s="2">
        <v>42005</v>
      </c>
      <c r="C7">
        <v>25</v>
      </c>
      <c r="D7" s="8" t="s">
        <v>15</v>
      </c>
      <c r="F7" t="s">
        <v>8</v>
      </c>
    </row>
    <row r="8" spans="1:6" x14ac:dyDescent="0.25">
      <c r="A8" t="s">
        <v>9</v>
      </c>
      <c r="B8" s="2">
        <v>42005</v>
      </c>
      <c r="C8">
        <v>26</v>
      </c>
      <c r="D8" s="8" t="s">
        <v>16</v>
      </c>
      <c r="F8" t="s">
        <v>9</v>
      </c>
    </row>
    <row r="9" spans="1:6" x14ac:dyDescent="0.25">
      <c r="A9" t="s">
        <v>3</v>
      </c>
      <c r="B9" s="2">
        <v>42200</v>
      </c>
      <c r="C9">
        <v>27</v>
      </c>
      <c r="D9" s="8" t="s">
        <v>16</v>
      </c>
    </row>
    <row r="10" spans="1:6" x14ac:dyDescent="0.25">
      <c r="A10" t="s">
        <v>4</v>
      </c>
      <c r="B10" s="2">
        <v>42200</v>
      </c>
      <c r="C10">
        <v>28</v>
      </c>
      <c r="D10" s="8" t="s">
        <v>17</v>
      </c>
    </row>
    <row r="11" spans="1:6" x14ac:dyDescent="0.25">
      <c r="A11" t="s">
        <v>5</v>
      </c>
      <c r="B11" s="2">
        <v>42200</v>
      </c>
      <c r="C11">
        <v>29</v>
      </c>
      <c r="D11" s="8" t="s">
        <v>17</v>
      </c>
    </row>
    <row r="12" spans="1:6" x14ac:dyDescent="0.25">
      <c r="A12" t="s">
        <v>6</v>
      </c>
      <c r="B12" s="2">
        <v>42200</v>
      </c>
      <c r="C12">
        <v>30</v>
      </c>
      <c r="D12" s="8" t="s">
        <v>17</v>
      </c>
    </row>
    <row r="13" spans="1:6" x14ac:dyDescent="0.25">
      <c r="A13" t="s">
        <v>7</v>
      </c>
      <c r="B13" s="2">
        <v>42200</v>
      </c>
      <c r="C13">
        <v>31</v>
      </c>
      <c r="D13" s="8" t="s">
        <v>17</v>
      </c>
    </row>
    <row r="14" spans="1:6" x14ac:dyDescent="0.25">
      <c r="A14" t="s">
        <v>8</v>
      </c>
      <c r="B14" s="2">
        <v>42200</v>
      </c>
      <c r="C14">
        <v>32</v>
      </c>
      <c r="D14" s="8" t="s">
        <v>17</v>
      </c>
    </row>
    <row r="15" spans="1:6" x14ac:dyDescent="0.25">
      <c r="A15" t="s">
        <v>9</v>
      </c>
      <c r="B15" s="2">
        <v>42200</v>
      </c>
      <c r="C15">
        <v>33</v>
      </c>
      <c r="D15" s="8" t="s">
        <v>17</v>
      </c>
    </row>
    <row r="16" spans="1:6" x14ac:dyDescent="0.25">
      <c r="A16" t="s">
        <v>3</v>
      </c>
      <c r="B16" s="2">
        <v>42212</v>
      </c>
      <c r="C16">
        <v>34</v>
      </c>
      <c r="D16" s="8" t="s">
        <v>18</v>
      </c>
    </row>
    <row r="17" spans="1:4" x14ac:dyDescent="0.25">
      <c r="A17" t="s">
        <v>4</v>
      </c>
      <c r="B17" s="2">
        <v>42212</v>
      </c>
      <c r="C17">
        <v>35</v>
      </c>
      <c r="D17" s="8" t="s">
        <v>18</v>
      </c>
    </row>
    <row r="18" spans="1:4" x14ac:dyDescent="0.25">
      <c r="A18" t="s">
        <v>5</v>
      </c>
      <c r="B18" s="2">
        <v>42212</v>
      </c>
      <c r="C18">
        <v>36</v>
      </c>
      <c r="D18" s="8" t="s">
        <v>18</v>
      </c>
    </row>
    <row r="19" spans="1:4" x14ac:dyDescent="0.25">
      <c r="A19" t="s">
        <v>6</v>
      </c>
      <c r="B19" s="2">
        <v>42212</v>
      </c>
      <c r="C19">
        <v>37</v>
      </c>
      <c r="D19" s="8" t="s">
        <v>18</v>
      </c>
    </row>
    <row r="20" spans="1:4" x14ac:dyDescent="0.25">
      <c r="A20" t="s">
        <v>7</v>
      </c>
      <c r="B20" s="2">
        <v>42212</v>
      </c>
      <c r="C20">
        <v>38</v>
      </c>
      <c r="D20" s="8" t="s">
        <v>18</v>
      </c>
    </row>
    <row r="21" spans="1:4" x14ac:dyDescent="0.25">
      <c r="A21" t="s">
        <v>8</v>
      </c>
      <c r="B21" s="2">
        <v>42212</v>
      </c>
      <c r="C21">
        <v>39</v>
      </c>
      <c r="D21" s="8" t="s">
        <v>18</v>
      </c>
    </row>
    <row r="22" spans="1:4" x14ac:dyDescent="0.25">
      <c r="A22" t="s">
        <v>9</v>
      </c>
      <c r="B22" s="2">
        <v>42212</v>
      </c>
      <c r="C22">
        <v>40</v>
      </c>
      <c r="D22" s="8" t="s">
        <v>18</v>
      </c>
    </row>
  </sheetData>
  <autoFilter ref="A1:F2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D2" sqref="D2"/>
    </sheetView>
  </sheetViews>
  <sheetFormatPr defaultRowHeight="15" x14ac:dyDescent="0.25"/>
  <cols>
    <col min="1" max="1" width="10.140625" bestFit="1" customWidth="1"/>
    <col min="2" max="2" width="18.7109375" customWidth="1"/>
    <col min="3" max="3" width="18.7109375" style="2" customWidth="1"/>
    <col min="4" max="4" width="13.140625" bestFit="1" customWidth="1"/>
    <col min="5" max="7" width="11" bestFit="1" customWidth="1"/>
    <col min="8" max="8" width="15.140625" bestFit="1" customWidth="1"/>
  </cols>
  <sheetData>
    <row r="1" spans="1:8" x14ac:dyDescent="0.25">
      <c r="A1" t="s">
        <v>1</v>
      </c>
      <c r="B1" t="s">
        <v>10</v>
      </c>
      <c r="C1" s="10" t="s">
        <v>19</v>
      </c>
      <c r="D1" s="9" t="s">
        <v>2</v>
      </c>
      <c r="E1" t="s">
        <v>11</v>
      </c>
      <c r="F1" t="s">
        <v>12</v>
      </c>
      <c r="G1" t="s">
        <v>13</v>
      </c>
      <c r="H1" t="s">
        <v>14</v>
      </c>
    </row>
    <row r="2" spans="1:8" x14ac:dyDescent="0.25">
      <c r="A2" s="6">
        <v>42205</v>
      </c>
      <c r="B2" s="7" t="s">
        <v>6</v>
      </c>
      <c r="C2" s="10">
        <f t="array" ref="C2">INDEX('Справочник цен'!$B$1:$B$22,LARGE(('Справочник цен'!$A$2:$A$22=Сделки!B2)*('Справочник цен'!$B$2:$B$22&lt;=Сделки!A2)*ROW('Справочник цен'!$B$2:$B$22),1))</f>
        <v>42200</v>
      </c>
      <c r="D2" s="11">
        <f t="array" ref="D2">INDEX('Справочник цен'!$C$1:$C$22,LARGE(('Справочник цен'!$A$2:$A$22=Сделки!B2)*('Справочник цен'!$B$2:$B$22&lt;=Сделки!A2)*ROW('Справочник цен'!$B$2:$B$22),1))</f>
        <v>30</v>
      </c>
      <c r="E2" s="7">
        <v>5</v>
      </c>
      <c r="F2" s="7">
        <v>4</v>
      </c>
      <c r="G2" s="7">
        <v>6</v>
      </c>
      <c r="H2" s="4"/>
    </row>
    <row r="3" spans="1:8" x14ac:dyDescent="0.25">
      <c r="A3" s="6">
        <v>42129</v>
      </c>
      <c r="B3" s="7" t="s">
        <v>8</v>
      </c>
      <c r="C3" s="10">
        <f t="array" ref="C3">INDEX('Справочник цен'!$B$1:$B$22,LARGE(('Справочник цен'!$A$2:$A$22=Сделки!B3)*('Справочник цен'!$B$2:$B$22&lt;=Сделки!A3)*ROW('Справочник цен'!$B$2:$B$22),1))</f>
        <v>42005</v>
      </c>
      <c r="D3" s="11">
        <f t="array" ref="D3">INDEX('Справочник цен'!$C$1:$C$22,LARGE(('Справочник цен'!$A$2:$A$22=Сделки!B3)*('Справочник цен'!$B$2:$B$22&lt;=Сделки!A3)*ROW('Справочник цен'!$B$2:$B$22),1))</f>
        <v>25</v>
      </c>
      <c r="E3" s="7">
        <v>4</v>
      </c>
      <c r="F3" s="7">
        <v>2</v>
      </c>
      <c r="G3" s="7">
        <v>3</v>
      </c>
      <c r="H3" s="4"/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'Справочник цен'!$F$2:$F$8</xm:f>
          </x14:formula1>
          <xm:sqref>B2:B3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Справочник цен</vt:lpstr>
      <vt:lpstr>Сделки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 Khairullin</dc:creator>
  <cp:lastModifiedBy>Ярослав</cp:lastModifiedBy>
  <dcterms:created xsi:type="dcterms:W3CDTF">2015-07-28T08:40:04Z</dcterms:created>
  <dcterms:modified xsi:type="dcterms:W3CDTF">2015-07-28T10:10:53Z</dcterms:modified>
</cp:coreProperties>
</file>