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8" windowWidth="23256" windowHeight="12408"/>
  </bookViews>
  <sheets>
    <sheet name="ALL YEARS AWARDED" sheetId="1" r:id="rId1"/>
  </sheets>
  <externalReferences>
    <externalReference r:id="rId2"/>
  </externalReferences>
  <definedNames>
    <definedName name="_xlnm._FilterDatabase" localSheetId="0" hidden="1">'ALL YEARS AWARDED'!$A$3:$O$160</definedName>
    <definedName name="Vessels">[1]DATA!$A$1:$A$171</definedName>
    <definedName name="Должности">[1]DATA!$B$1:$B$22</definedName>
    <definedName name="Степень">#REF!</definedName>
  </definedNames>
  <calcPr calcId="124519"/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5"/>
  <c r="M4"/>
</calcChain>
</file>

<file path=xl/comments1.xml><?xml version="1.0" encoding="utf-8"?>
<comments xmlns="http://schemas.openxmlformats.org/spreadsheetml/2006/main">
  <authors>
    <author>Maksimyuk Igor Vladimirovich</author>
  </authors>
  <commentList>
    <comment ref="M6" authorId="0">
      <text>
        <r>
          <rPr>
            <sz val="8"/>
            <color indexed="81"/>
            <rFont val="Tahoma"/>
            <family val="2"/>
            <charset val="204"/>
          </rPr>
          <t>Сейчас вводится вручную</t>
        </r>
      </text>
    </comment>
  </commentList>
</comments>
</file>

<file path=xl/sharedStrings.xml><?xml version="1.0" encoding="utf-8"?>
<sst xmlns="http://schemas.openxmlformats.org/spreadsheetml/2006/main" count="251" uniqueCount="27">
  <si>
    <t xml:space="preserve">Награждения </t>
  </si>
  <si>
    <t>№</t>
  </si>
  <si>
    <t>Кандидат на
награждение в</t>
  </si>
  <si>
    <t>Замечания по работе</t>
  </si>
  <si>
    <t>Примечания</t>
  </si>
  <si>
    <t>Приказ №</t>
  </si>
  <si>
    <t>10 лет
(IV степени)</t>
  </si>
  <si>
    <t>20 лет
(II степени)</t>
  </si>
  <si>
    <t>25 лет
(I степени)</t>
  </si>
  <si>
    <t>НЛ-525фс</t>
  </si>
  <si>
    <t xml:space="preserve"> AK-596фс</t>
  </si>
  <si>
    <t>AK-596фс</t>
  </si>
  <si>
    <t xml:space="preserve"> AK-511фс</t>
  </si>
  <si>
    <t xml:space="preserve"> АК-578фс</t>
  </si>
  <si>
    <t xml:space="preserve"> </t>
  </si>
  <si>
    <t>АК-495фс</t>
  </si>
  <si>
    <t>ГК-577фс</t>
  </si>
  <si>
    <t>АК-578фс</t>
  </si>
  <si>
    <t>AK-511фс</t>
  </si>
  <si>
    <t>ГК-165фс</t>
  </si>
  <si>
    <t>AК-297фс</t>
  </si>
  <si>
    <t>АК-1202ФС</t>
  </si>
  <si>
    <t/>
  </si>
  <si>
    <t>Награжден нагрудным знаком отличия</t>
  </si>
  <si>
    <t>Награда</t>
  </si>
  <si>
    <t>15 лет 
(III степени)</t>
  </si>
  <si>
    <t>5 лет 
(V степени)</t>
  </si>
</sst>
</file>

<file path=xl/styles.xml><?xml version="1.0" encoding="utf-8"?>
<styleSheet xmlns="http://schemas.openxmlformats.org/spreadsheetml/2006/main">
  <numFmts count="2">
    <numFmt numFmtId="164" formatCode="mm\/yyyy"/>
    <numFmt numFmtId="165" formatCode="mm/yyyy"/>
  </numFmts>
  <fonts count="10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99FF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left" vertical="center"/>
    </xf>
    <xf numFmtId="14" fontId="6" fillId="3" borderId="15" xfId="0" applyNumberFormat="1" applyFont="1" applyFill="1" applyBorder="1" applyAlignment="1">
      <alignment horizontal="center" vertical="center"/>
    </xf>
    <xf numFmtId="14" fontId="2" fillId="3" borderId="1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12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1" xfId="0" applyFont="1" applyFill="1" applyBorder="1"/>
    <xf numFmtId="0" fontId="7" fillId="3" borderId="15" xfId="0" applyFont="1" applyFill="1" applyBorder="1"/>
    <xf numFmtId="0" fontId="7" fillId="4" borderId="9" xfId="0" applyFont="1" applyFill="1" applyBorder="1"/>
    <xf numFmtId="165" fontId="6" fillId="3" borderId="11" xfId="0" applyNumberFormat="1" applyFont="1" applyFill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5" borderId="9" xfId="0" applyFont="1" applyFill="1" applyBorder="1"/>
    <xf numFmtId="14" fontId="6" fillId="3" borderId="18" xfId="0" applyNumberFormat="1" applyFont="1" applyFill="1" applyBorder="1" applyAlignment="1">
      <alignment horizontal="center" vertical="center"/>
    </xf>
    <xf numFmtId="14" fontId="6" fillId="3" borderId="1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7" fillId="3" borderId="14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3" borderId="19" xfId="0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0" xfId="0" applyFont="1"/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3">
    <cellStyle name="Гиперссылка 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Users/imaksimyuk/Documents/!!!%20MAKSIMIUK/!!!%20&#1055;&#1054;&#1054;&#1065;&#1056;&#1045;&#1053;&#1048;&#1071;/AWARDING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YEARS AWARDED"/>
      <sheetName val="NOT AWARDED till 2015"/>
      <sheetName val="MASTERS"/>
      <sheetName val="MASTERS (Unicom)"/>
      <sheetName val="DATA"/>
      <sheetName val="ALL"/>
    </sheetNames>
    <sheetDataSet>
      <sheetData sheetId="0"/>
      <sheetData sheetId="1"/>
      <sheetData sheetId="2"/>
      <sheetData sheetId="3"/>
      <sheetData sheetId="4">
        <row r="1">
          <cell r="A1" t="str">
            <v>172K M3 YAMAL LNGC</v>
          </cell>
          <cell r="B1" t="str">
            <v>Капитан</v>
          </cell>
        </row>
        <row r="2">
          <cell r="A2" t="str">
            <v>ADYGEYA</v>
          </cell>
          <cell r="B2" t="str">
            <v>Старший помощник капитана</v>
          </cell>
        </row>
        <row r="3">
          <cell r="A3" t="str">
            <v>ALEKSEY CHIRIKOV</v>
          </cell>
          <cell r="B3" t="str">
            <v>2-й помощник капитана</v>
          </cell>
        </row>
        <row r="4">
          <cell r="A4" t="str">
            <v>ALEKSEY KOSYGIN</v>
          </cell>
          <cell r="B4" t="str">
            <v>3-й помощник капитана</v>
          </cell>
        </row>
        <row r="5">
          <cell r="A5" t="str">
            <v>ALPINE MONIQUE</v>
          </cell>
          <cell r="B5" t="str">
            <v>4-й помощник капитана</v>
          </cell>
        </row>
        <row r="6">
          <cell r="A6" t="str">
            <v>ANATOLY KOLODKIN</v>
          </cell>
          <cell r="B6" t="str">
            <v>Старший механик</v>
          </cell>
        </row>
        <row r="7">
          <cell r="A7" t="str">
            <v>ANICHKOV BRIDGE</v>
          </cell>
          <cell r="B7" t="str">
            <v>2-й механик</v>
          </cell>
        </row>
        <row r="8">
          <cell r="A8" t="str">
            <v>AZOV SEA</v>
          </cell>
          <cell r="B8" t="str">
            <v>3-й механик</v>
          </cell>
        </row>
        <row r="9">
          <cell r="A9" t="str">
            <v>BARENTS SEA</v>
          </cell>
          <cell r="B9" t="str">
            <v>4-й механик</v>
          </cell>
        </row>
        <row r="10">
          <cell r="A10" t="str">
            <v>BERING SEA</v>
          </cell>
          <cell r="B10" t="str">
            <v>Газовый механик</v>
          </cell>
        </row>
        <row r="11">
          <cell r="A11" t="str">
            <v>CAPTAIN KOSTICHEV</v>
          </cell>
          <cell r="B11" t="str">
            <v>Электромеханик</v>
          </cell>
        </row>
        <row r="12">
          <cell r="A12" t="str">
            <v>DOBRYNYA</v>
          </cell>
          <cell r="B12" t="str">
            <v>Боцман</v>
          </cell>
        </row>
        <row r="13">
          <cell r="A13" t="str">
            <v>DUNAI</v>
          </cell>
          <cell r="B13" t="str">
            <v>Матрос 1 класса</v>
          </cell>
        </row>
        <row r="14">
          <cell r="A14" t="str">
            <v>ELBRUS</v>
          </cell>
          <cell r="B14" t="str">
            <v>Матрос 2 класса</v>
          </cell>
        </row>
        <row r="15">
          <cell r="A15" t="str">
            <v>GEORGY MASLOV</v>
          </cell>
          <cell r="B15" t="str">
            <v>Донкерман</v>
          </cell>
        </row>
        <row r="16">
          <cell r="A16" t="str">
            <v>GOVERNOR FARKHUTDINOV</v>
          </cell>
          <cell r="B16" t="str">
            <v>Механик</v>
          </cell>
        </row>
        <row r="17">
          <cell r="A17" t="str">
            <v>GRAND ANIVA</v>
          </cell>
          <cell r="B17" t="str">
            <v>Моторист 1 класса</v>
          </cell>
        </row>
        <row r="18">
          <cell r="A18" t="str">
            <v>GRAND ELENA</v>
          </cell>
          <cell r="B18" t="str">
            <v>Моторист 2 класса</v>
          </cell>
        </row>
        <row r="19">
          <cell r="A19" t="str">
            <v>HERMITAGE BRIDGE</v>
          </cell>
          <cell r="B19" t="str">
            <v>Повар</v>
          </cell>
        </row>
        <row r="20">
          <cell r="A20" t="str">
            <v>HULL NO. 511</v>
          </cell>
          <cell r="B20" t="str">
            <v>Буфетчик</v>
          </cell>
        </row>
        <row r="21">
          <cell r="A21" t="str">
            <v>HULL NO. 512</v>
          </cell>
          <cell r="B21" t="str">
            <v>Кадет</v>
          </cell>
        </row>
        <row r="22">
          <cell r="A22" t="str">
            <v>HULL NO. 513</v>
          </cell>
        </row>
        <row r="23">
          <cell r="A23" t="str">
            <v>HULL NO. 514</v>
          </cell>
        </row>
        <row r="24">
          <cell r="A24" t="str">
            <v>HULL-2132</v>
          </cell>
        </row>
        <row r="25">
          <cell r="A25" t="str">
            <v>HULL-2133</v>
          </cell>
        </row>
        <row r="26">
          <cell r="A26" t="str">
            <v>HULL-2134</v>
          </cell>
        </row>
        <row r="27">
          <cell r="A27" t="str">
            <v>KALUGA</v>
          </cell>
        </row>
        <row r="28">
          <cell r="A28" t="str">
            <v>KAPITAN AVDYUKOV</v>
          </cell>
        </row>
        <row r="29">
          <cell r="A29" t="str">
            <v>KAPITAN GOTSKY</v>
          </cell>
        </row>
        <row r="30">
          <cell r="A30" t="str">
            <v>KAPITAN POPOV</v>
          </cell>
        </row>
        <row r="31">
          <cell r="A31" t="str">
            <v>KAPITAN REUTOV</v>
          </cell>
        </row>
        <row r="32">
          <cell r="A32" t="str">
            <v>KARA SEA</v>
          </cell>
        </row>
        <row r="33">
          <cell r="A33" t="str">
            <v>KAZAN</v>
          </cell>
        </row>
        <row r="34">
          <cell r="A34" t="str">
            <v>KIRILL LAVROV</v>
          </cell>
        </row>
        <row r="35">
          <cell r="A35" t="str">
            <v>KRASNODAR</v>
          </cell>
        </row>
        <row r="36">
          <cell r="A36" t="str">
            <v>KRYMSK</v>
          </cell>
        </row>
        <row r="37">
          <cell r="A37" t="str">
            <v>KUBAN</v>
          </cell>
        </row>
        <row r="38">
          <cell r="A38" t="str">
            <v>LEONID LOZA</v>
          </cell>
        </row>
        <row r="39">
          <cell r="A39" t="str">
            <v>LIGOVSKY PROSPECT</v>
          </cell>
        </row>
        <row r="40">
          <cell r="A40" t="str">
            <v>LITEYNY PROSPECT</v>
          </cell>
        </row>
        <row r="41">
          <cell r="A41" t="str">
            <v>MAR ADRIANA</v>
          </cell>
        </row>
        <row r="42">
          <cell r="A42" t="str">
            <v>MAR ISA</v>
          </cell>
        </row>
        <row r="43">
          <cell r="A43" t="str">
            <v>MAR MARIA</v>
          </cell>
        </row>
        <row r="44">
          <cell r="A44" t="str">
            <v>MAR PAULA</v>
          </cell>
        </row>
        <row r="45">
          <cell r="A45" t="str">
            <v>MAR VICTORIA</v>
          </cell>
        </row>
        <row r="46">
          <cell r="A46" t="str">
            <v>MIKHAIL ULYANOV</v>
          </cell>
        </row>
        <row r="47">
          <cell r="A47" t="str">
            <v>MOSCOW</v>
          </cell>
        </row>
        <row r="48">
          <cell r="A48" t="str">
            <v>MOSCOW KREMLIN</v>
          </cell>
        </row>
        <row r="49">
          <cell r="A49" t="str">
            <v>MOSCOW RIVER</v>
          </cell>
        </row>
        <row r="50">
          <cell r="A50" t="str">
            <v>MOSCOW STARS</v>
          </cell>
        </row>
        <row r="51">
          <cell r="A51" t="str">
            <v>MOSCOW UNIVERSITY</v>
          </cell>
        </row>
        <row r="52">
          <cell r="A52" t="str">
            <v>MOSKOVSKY PROSPECT</v>
          </cell>
        </row>
        <row r="53">
          <cell r="A53" t="str">
            <v>NARODNY BRIDGE</v>
          </cell>
        </row>
        <row r="54">
          <cell r="A54" t="str">
            <v>NEVSKIY PROSPECT</v>
          </cell>
        </row>
        <row r="55">
          <cell r="A55" t="str">
            <v>NIKOLAY ZUYEV</v>
          </cell>
        </row>
        <row r="56">
          <cell r="A56" t="str">
            <v>NS AFRICA</v>
          </cell>
        </row>
        <row r="57">
          <cell r="A57" t="str">
            <v>NS ANTARCTIC</v>
          </cell>
        </row>
        <row r="58">
          <cell r="A58" t="str">
            <v>NS ARCTIC</v>
          </cell>
        </row>
        <row r="59">
          <cell r="A59" t="str">
            <v>NS ASIA</v>
          </cell>
        </row>
        <row r="60">
          <cell r="A60" t="str">
            <v>NS BORA</v>
          </cell>
        </row>
        <row r="61">
          <cell r="A61" t="str">
            <v>NS BRAVO</v>
          </cell>
        </row>
        <row r="62">
          <cell r="A62" t="str">
            <v>NS BURGAS</v>
          </cell>
        </row>
        <row r="63">
          <cell r="A63" t="str">
            <v>NS CAPTAIN</v>
          </cell>
        </row>
        <row r="64">
          <cell r="A64" t="str">
            <v>NS CENTURY</v>
          </cell>
        </row>
        <row r="65">
          <cell r="A65" t="str">
            <v>NS CHALLENGER</v>
          </cell>
        </row>
        <row r="66">
          <cell r="A66" t="str">
            <v>NS CHAMPION</v>
          </cell>
        </row>
        <row r="67">
          <cell r="A67" t="str">
            <v>NS CLIPPER</v>
          </cell>
        </row>
        <row r="68">
          <cell r="A68" t="str">
            <v>NS COLUMBUS</v>
          </cell>
        </row>
        <row r="69">
          <cell r="A69" t="str">
            <v>NS COMMANDER</v>
          </cell>
        </row>
        <row r="70">
          <cell r="A70" t="str">
            <v>NS CONCEPT</v>
          </cell>
        </row>
        <row r="71">
          <cell r="A71" t="str">
            <v>NS CONCORD</v>
          </cell>
        </row>
        <row r="72">
          <cell r="A72" t="str">
            <v>NS CONSUL</v>
          </cell>
        </row>
        <row r="73">
          <cell r="A73" t="str">
            <v>NS CORONA</v>
          </cell>
        </row>
        <row r="74">
          <cell r="A74" t="str">
            <v>NS CREATION</v>
          </cell>
        </row>
        <row r="75">
          <cell r="A75" t="str">
            <v>NS ENERGY</v>
          </cell>
        </row>
        <row r="76">
          <cell r="A76" t="str">
            <v>NS LAGUNA</v>
          </cell>
        </row>
        <row r="77">
          <cell r="A77" t="str">
            <v>NS LEADER</v>
          </cell>
        </row>
        <row r="78">
          <cell r="A78" t="str">
            <v>NS LION</v>
          </cell>
        </row>
        <row r="79">
          <cell r="A79" t="str">
            <v>NS LOTUS</v>
          </cell>
        </row>
        <row r="80">
          <cell r="A80" t="str">
            <v>NS PARADE</v>
          </cell>
        </row>
        <row r="81">
          <cell r="A81" t="str">
            <v>NS POINT</v>
          </cell>
        </row>
        <row r="82">
          <cell r="A82" t="str">
            <v>NS POWER</v>
          </cell>
        </row>
        <row r="83">
          <cell r="A83" t="str">
            <v>NS PRIDE</v>
          </cell>
        </row>
        <row r="84">
          <cell r="A84" t="str">
            <v>NS SILVER</v>
          </cell>
        </row>
        <row r="85">
          <cell r="A85" t="str">
            <v>NS SPIRIT</v>
          </cell>
        </row>
        <row r="86">
          <cell r="A86" t="str">
            <v>NS STELLA</v>
          </cell>
        </row>
        <row r="87">
          <cell r="A87" t="str">
            <v>NS STREAM</v>
          </cell>
        </row>
        <row r="88">
          <cell r="A88" t="str">
            <v>NS YAKUTIA</v>
          </cell>
        </row>
        <row r="89">
          <cell r="A89" t="str">
            <v>OKHTA BRIDGE</v>
          </cell>
        </row>
        <row r="90">
          <cell r="A90" t="str">
            <v>OLYMPIYSKY PROSPECT</v>
          </cell>
        </row>
        <row r="91">
          <cell r="A91" t="str">
            <v>PACIFIC ENDURANCE</v>
          </cell>
        </row>
        <row r="92">
          <cell r="A92" t="str">
            <v>PAMIR</v>
          </cell>
        </row>
        <row r="93">
          <cell r="A93" t="str">
            <v>PETRODVORETS</v>
          </cell>
        </row>
        <row r="94">
          <cell r="A94" t="str">
            <v>PETROKREPOST</v>
          </cell>
        </row>
        <row r="95">
          <cell r="A95" t="str">
            <v>PETROPAVLOVSK</v>
          </cell>
        </row>
        <row r="96">
          <cell r="A96" t="str">
            <v>PETROVSK</v>
          </cell>
        </row>
        <row r="97">
          <cell r="A97" t="str">
            <v>PETROZAVODSK</v>
          </cell>
        </row>
        <row r="98">
          <cell r="A98" t="str">
            <v>PRIMORSKY PROSPECT</v>
          </cell>
        </row>
        <row r="99">
          <cell r="A99" t="str">
            <v>PSKOV</v>
          </cell>
        </row>
        <row r="100">
          <cell r="A100" t="str">
            <v>RADOMIR</v>
          </cell>
        </row>
        <row r="101">
          <cell r="A101" t="str">
            <v>RATIBOR</v>
          </cell>
        </row>
        <row r="102">
          <cell r="A102" t="str">
            <v>SADKO</v>
          </cell>
        </row>
        <row r="103">
          <cell r="A103" t="str">
            <v>SAKHALIN ISLAND</v>
          </cell>
        </row>
        <row r="104">
          <cell r="A104" t="str">
            <v>SCF ALPINE</v>
          </cell>
        </row>
        <row r="105">
          <cell r="A105" t="str">
            <v>SCF ALTAI</v>
          </cell>
        </row>
        <row r="106">
          <cell r="A106" t="str">
            <v>SCF AMUR</v>
          </cell>
        </row>
        <row r="107">
          <cell r="A107" t="str">
            <v>SCF BAIKAL</v>
          </cell>
        </row>
        <row r="108">
          <cell r="A108" t="str">
            <v>SCF BALTICA</v>
          </cell>
        </row>
        <row r="109">
          <cell r="A109" t="str">
            <v>SCF CAUCASUS</v>
          </cell>
        </row>
        <row r="110">
          <cell r="A110" t="str">
            <v>SCF KHIBINY</v>
          </cell>
        </row>
        <row r="111">
          <cell r="A111" t="str">
            <v>SCF MELAMPUS</v>
          </cell>
        </row>
        <row r="112">
          <cell r="A112" t="str">
            <v>SCF MITRE</v>
          </cell>
        </row>
        <row r="113">
          <cell r="A113" t="str">
            <v xml:space="preserve">SCF NEVA </v>
          </cell>
        </row>
        <row r="114">
          <cell r="A114" t="str">
            <v>SCF PACIFICA</v>
          </cell>
        </row>
        <row r="115">
          <cell r="A115" t="str">
            <v>SCF PEARL</v>
          </cell>
        </row>
        <row r="116">
          <cell r="A116" t="str">
            <v>SCF PECHORA</v>
          </cell>
        </row>
        <row r="117">
          <cell r="A117" t="str">
            <v>SCF PIONEER</v>
          </cell>
        </row>
        <row r="118">
          <cell r="A118" t="str">
            <v>SCF PLYMOUTH</v>
          </cell>
        </row>
        <row r="119">
          <cell r="A119" t="str">
            <v>SCF PRIME</v>
          </cell>
        </row>
        <row r="120">
          <cell r="A120" t="str">
            <v>SCF PRIMORYE</v>
          </cell>
        </row>
        <row r="121">
          <cell r="A121" t="str">
            <v>SCF PROGRESS</v>
          </cell>
        </row>
        <row r="122">
          <cell r="A122" t="str">
            <v>SCF PROVIDER</v>
          </cell>
        </row>
        <row r="123">
          <cell r="A123" t="str">
            <v>SCF PRUDENCIA</v>
          </cell>
        </row>
        <row r="124">
          <cell r="A124" t="str">
            <v>SCF SAKHALIN</v>
          </cell>
        </row>
        <row r="125">
          <cell r="A125" t="str">
            <v>SCF SAMOTLOR</v>
          </cell>
        </row>
        <row r="126">
          <cell r="A126" t="str">
            <v>SCF SAYAN</v>
          </cell>
        </row>
        <row r="127">
          <cell r="A127" t="str">
            <v>SCF SHANGHAI</v>
          </cell>
        </row>
        <row r="128">
          <cell r="A128" t="str">
            <v>SCF SUEK</v>
          </cell>
        </row>
        <row r="129">
          <cell r="A129" t="str">
            <v>SCF SURGUT</v>
          </cell>
        </row>
        <row r="130">
          <cell r="A130" t="str">
            <v xml:space="preserve">SCF TOBOLSK </v>
          </cell>
        </row>
        <row r="131">
          <cell r="A131" t="str">
            <v>SCF TOMSK</v>
          </cell>
        </row>
        <row r="132">
          <cell r="A132" t="str">
            <v>SCF URAL</v>
          </cell>
        </row>
        <row r="133">
          <cell r="A133" t="str">
            <v>SCF VALDAI</v>
          </cell>
        </row>
        <row r="134">
          <cell r="A134" t="str">
            <v xml:space="preserve">SCF YENISEI </v>
          </cell>
        </row>
        <row r="135">
          <cell r="A135" t="str">
            <v>SIBUR TOBOL</v>
          </cell>
        </row>
        <row r="136">
          <cell r="A136" t="str">
            <v>SIBUR VORONEZH</v>
          </cell>
        </row>
        <row r="137">
          <cell r="A137" t="str">
            <v>STAVR</v>
          </cell>
        </row>
        <row r="138">
          <cell r="A138" t="str">
            <v>SUVOROVSKY PROSPECT</v>
          </cell>
        </row>
        <row r="139">
          <cell r="A139" t="str">
            <v>SVET</v>
          </cell>
        </row>
        <row r="140">
          <cell r="A140" t="str">
            <v>TANGGUH BATUR</v>
          </cell>
        </row>
        <row r="141">
          <cell r="A141" t="str">
            <v>TANGGUH TOWUTI</v>
          </cell>
        </row>
        <row r="142">
          <cell r="A142" t="str">
            <v>TAVRICHESKY BRIDGE</v>
          </cell>
        </row>
        <row r="143">
          <cell r="A143" t="str">
            <v>TEATRALNY BRIDGE</v>
          </cell>
        </row>
        <row r="144">
          <cell r="A144" t="str">
            <v>TIMOFEY GUZHENKO</v>
          </cell>
        </row>
        <row r="145">
          <cell r="A145" t="str">
            <v>TORGOVY BRIDGE</v>
          </cell>
        </row>
        <row r="146">
          <cell r="A146" t="str">
            <v>TOWER BRIDGE</v>
          </cell>
        </row>
        <row r="147">
          <cell r="A147" t="str">
            <v>TRANSSIB BRIDGE</v>
          </cell>
        </row>
        <row r="148">
          <cell r="A148" t="str">
            <v>TROITSKY BRIDGE</v>
          </cell>
        </row>
        <row r="149">
          <cell r="A149" t="str">
            <v>TUCHKOV BRIDGE</v>
          </cell>
        </row>
        <row r="150">
          <cell r="A150" t="str">
            <v>TVERSKOY BRIDGE</v>
          </cell>
        </row>
        <row r="151">
          <cell r="A151" t="str">
            <v>VASILY DINKOV</v>
          </cell>
        </row>
        <row r="152">
          <cell r="A152" t="str">
            <v>VELIKIY NOVGOROD</v>
          </cell>
        </row>
        <row r="153">
          <cell r="A153" t="str">
            <v>VICTOR KONETSKY</v>
          </cell>
        </row>
        <row r="154">
          <cell r="A154" t="str">
            <v>VIKTOR BAKAEV</v>
          </cell>
        </row>
        <row r="155">
          <cell r="A155" t="str">
            <v>VIKTOR TITOV</v>
          </cell>
        </row>
        <row r="156">
          <cell r="A156" t="str">
            <v>VITUS BERING</v>
          </cell>
        </row>
        <row r="157">
          <cell r="A157" t="str">
            <v>VLADIMIR TIKHONOV</v>
          </cell>
        </row>
        <row r="158">
          <cell r="A158" t="str">
            <v>VYACHESLAV TIKHONOV</v>
          </cell>
        </row>
        <row r="159">
          <cell r="A159" t="str">
            <v>YURI SENKEVICH</v>
          </cell>
        </row>
        <row r="160">
          <cell r="A160" t="str">
            <v>ZALIV ANIVA</v>
          </cell>
        </row>
        <row r="161">
          <cell r="A161" t="str">
            <v>MAR DANIELA</v>
          </cell>
        </row>
        <row r="162">
          <cell r="A162" t="str">
            <v>MAR ELENA I</v>
          </cell>
        </row>
        <row r="163">
          <cell r="A163" t="str">
            <v>PAVEL CHERNYSH</v>
          </cell>
        </row>
        <row r="164">
          <cell r="A164" t="str">
            <v>SCF POLAR *</v>
          </cell>
        </row>
        <row r="165">
          <cell r="A165" t="str">
            <v>SCF BYRRANGA</v>
          </cell>
        </row>
        <row r="166">
          <cell r="A166" t="str">
            <v>SCF ARCTIC *</v>
          </cell>
        </row>
        <row r="167">
          <cell r="A167" t="str">
            <v>SCF ALDAN</v>
          </cell>
        </row>
        <row r="168">
          <cell r="A168" t="str">
            <v>PAVEL CHERNYSH</v>
          </cell>
        </row>
        <row r="169">
          <cell r="A169" t="str">
            <v>LAPTEV SEA</v>
          </cell>
        </row>
        <row r="170">
          <cell r="A170" t="str">
            <v>Challenge Passage</v>
          </cell>
        </row>
        <row r="171">
          <cell r="A171" t="str">
            <v>Champion Peace (in 2014 April sell)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O161"/>
  <sheetViews>
    <sheetView tabSelected="1" zoomScale="115" zoomScaleNormal="115" workbookViewId="0">
      <pane xSplit="1" ySplit="3" topLeftCell="B4" activePane="bottomRight" state="frozen"/>
      <selection pane="topRight" activeCell="C1" sqref="C1"/>
      <selection pane="bottomLeft" activeCell="A6" sqref="A6"/>
      <selection pane="bottomRight" activeCell="M4" sqref="M4:M160"/>
    </sheetView>
  </sheetViews>
  <sheetFormatPr defaultColWidth="9.109375" defaultRowHeight="14.4"/>
  <cols>
    <col min="1" max="1" width="3" style="3" customWidth="1"/>
    <col min="2" max="11" width="8" style="3" customWidth="1"/>
    <col min="12" max="12" width="11.88671875" style="3" customWidth="1"/>
    <col min="13" max="13" width="24" style="3" customWidth="1"/>
    <col min="14" max="14" width="15.5546875" style="3" customWidth="1"/>
    <col min="15" max="15" width="52.6640625" style="3" customWidth="1"/>
    <col min="16" max="16384" width="9.109375" style="3"/>
  </cols>
  <sheetData>
    <row r="1" spans="1:15" ht="16.2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4" customHeight="1">
      <c r="A2" s="4" t="s">
        <v>1</v>
      </c>
      <c r="B2" s="5" t="s">
        <v>23</v>
      </c>
      <c r="C2" s="6"/>
      <c r="D2" s="6"/>
      <c r="E2" s="6"/>
      <c r="F2" s="6"/>
      <c r="G2" s="6"/>
      <c r="H2" s="6"/>
      <c r="I2" s="6"/>
      <c r="J2" s="6"/>
      <c r="K2" s="7"/>
      <c r="L2" s="8" t="s">
        <v>2</v>
      </c>
      <c r="M2" s="50" t="s">
        <v>24</v>
      </c>
      <c r="N2" s="53" t="s">
        <v>3</v>
      </c>
      <c r="O2" s="55" t="s">
        <v>4</v>
      </c>
    </row>
    <row r="3" spans="1:15" ht="32.25" customHeight="1">
      <c r="A3" s="9"/>
      <c r="B3" s="10" t="s">
        <v>26</v>
      </c>
      <c r="C3" s="11" t="s">
        <v>5</v>
      </c>
      <c r="D3" s="12" t="s">
        <v>6</v>
      </c>
      <c r="E3" s="13" t="s">
        <v>5</v>
      </c>
      <c r="F3" s="12" t="s">
        <v>25</v>
      </c>
      <c r="G3" s="13" t="s">
        <v>5</v>
      </c>
      <c r="H3" s="12" t="s">
        <v>7</v>
      </c>
      <c r="I3" s="13" t="s">
        <v>5</v>
      </c>
      <c r="J3" s="12" t="s">
        <v>8</v>
      </c>
      <c r="K3" s="14" t="s">
        <v>5</v>
      </c>
      <c r="L3" s="15">
        <v>2016</v>
      </c>
      <c r="M3" s="51"/>
      <c r="N3" s="54"/>
      <c r="O3" s="56"/>
    </row>
    <row r="4" spans="1:15" s="23" customFormat="1" ht="11.25" customHeight="1">
      <c r="A4" s="16">
        <v>1</v>
      </c>
      <c r="B4" s="17"/>
      <c r="C4" s="18"/>
      <c r="D4" s="17">
        <v>41806</v>
      </c>
      <c r="E4" s="19" t="s">
        <v>10</v>
      </c>
      <c r="F4" s="17"/>
      <c r="G4" s="18"/>
      <c r="H4" s="17"/>
      <c r="I4" s="18"/>
      <c r="J4" s="17"/>
      <c r="K4" s="20"/>
      <c r="L4" s="21">
        <v>43632</v>
      </c>
      <c r="M4" s="52" t="str">
        <f>IFERROR(INDEX($B$3:$K$3,,MATCH(LOOKUP("ЯЯЯ",B4:K4,B4:K4),B4:K4,0)+1),$B$3)</f>
        <v>15 лет 
(III степени)</v>
      </c>
      <c r="N4" s="22"/>
      <c r="O4" s="22"/>
    </row>
    <row r="5" spans="1:15" s="23" customFormat="1" ht="11.25" customHeight="1">
      <c r="A5" s="16">
        <v>2</v>
      </c>
      <c r="B5" s="17"/>
      <c r="C5" s="18"/>
      <c r="D5" s="17"/>
      <c r="E5" s="19"/>
      <c r="F5" s="17"/>
      <c r="G5" s="18"/>
      <c r="H5" s="17"/>
      <c r="I5" s="18"/>
      <c r="J5" s="17"/>
      <c r="K5" s="20"/>
      <c r="L5" s="21">
        <v>43191</v>
      </c>
      <c r="M5" s="52" t="str">
        <f>IFERROR(INDEX($B$3:$K$3,,MATCH(LOOKUP("ЯЯЯ",B5:K5,B5:K5),B5:K5,0)+1),$B$3)</f>
        <v>5 лет 
(V степени)</v>
      </c>
      <c r="N5" s="22"/>
      <c r="O5" s="22"/>
    </row>
    <row r="6" spans="1:15" s="23" customFormat="1" ht="11.25" customHeight="1">
      <c r="A6" s="16">
        <v>3</v>
      </c>
      <c r="B6" s="24"/>
      <c r="C6" s="25"/>
      <c r="D6" s="24"/>
      <c r="E6" s="26"/>
      <c r="F6" s="24"/>
      <c r="G6" s="26"/>
      <c r="H6" s="24"/>
      <c r="I6" s="25"/>
      <c r="J6" s="24"/>
      <c r="K6" s="27"/>
      <c r="L6" s="21">
        <v>42819</v>
      </c>
      <c r="M6" s="52" t="str">
        <f t="shared" ref="M6:M69" si="0">IFERROR(INDEX($B$3:$K$3,,MATCH(LOOKUP("ЯЯЯ",B6:K6,B6:K6),B6:K6,0)+1),$B$3)</f>
        <v>5 лет 
(V степени)</v>
      </c>
      <c r="N6" s="28"/>
      <c r="O6" s="28"/>
    </row>
    <row r="7" spans="1:15" s="23" customFormat="1" ht="11.25" customHeight="1">
      <c r="A7" s="16">
        <v>4</v>
      </c>
      <c r="B7" s="17">
        <v>41806</v>
      </c>
      <c r="C7" s="29" t="s">
        <v>11</v>
      </c>
      <c r="D7" s="30"/>
      <c r="E7" s="29"/>
      <c r="F7" s="30"/>
      <c r="G7" s="29"/>
      <c r="H7" s="30"/>
      <c r="I7" s="29"/>
      <c r="J7" s="30"/>
      <c r="K7" s="31"/>
      <c r="L7" s="21">
        <v>43632</v>
      </c>
      <c r="M7" s="52" t="str">
        <f t="shared" si="0"/>
        <v>10 лет
(IV степени)</v>
      </c>
      <c r="N7" s="32"/>
      <c r="O7" s="32"/>
    </row>
    <row r="8" spans="1:15" s="23" customFormat="1" ht="11.25" customHeight="1">
      <c r="A8" s="16">
        <v>5</v>
      </c>
      <c r="B8" s="17"/>
      <c r="C8" s="29"/>
      <c r="D8" s="30"/>
      <c r="E8" s="29"/>
      <c r="F8" s="30"/>
      <c r="G8" s="29"/>
      <c r="H8" s="30"/>
      <c r="I8" s="29"/>
      <c r="J8" s="30"/>
      <c r="K8" s="31"/>
      <c r="L8" s="21">
        <v>42961</v>
      </c>
      <c r="M8" s="52" t="str">
        <f t="shared" si="0"/>
        <v>5 лет 
(V степени)</v>
      </c>
      <c r="N8" s="32"/>
      <c r="O8" s="32"/>
    </row>
    <row r="9" spans="1:15" s="23" customFormat="1" ht="11.25" customHeight="1">
      <c r="A9" s="16">
        <v>6</v>
      </c>
      <c r="B9" s="33"/>
      <c r="C9" s="34"/>
      <c r="D9" s="33"/>
      <c r="E9" s="34"/>
      <c r="F9" s="33"/>
      <c r="G9" s="34"/>
      <c r="H9" s="33"/>
      <c r="I9" s="34"/>
      <c r="J9" s="33"/>
      <c r="K9" s="35"/>
      <c r="L9" s="21">
        <v>40146</v>
      </c>
      <c r="M9" s="52" t="str">
        <f t="shared" si="0"/>
        <v>5 лет 
(V степени)</v>
      </c>
      <c r="N9" s="22"/>
      <c r="O9" s="22"/>
    </row>
    <row r="10" spans="1:15" s="23" customFormat="1" ht="11.25" customHeight="1">
      <c r="A10" s="16">
        <v>7</v>
      </c>
      <c r="B10" s="17">
        <v>40716</v>
      </c>
      <c r="C10" s="34" t="s">
        <v>12</v>
      </c>
      <c r="D10" s="33"/>
      <c r="E10" s="34"/>
      <c r="F10" s="33"/>
      <c r="G10" s="34"/>
      <c r="H10" s="33"/>
      <c r="I10" s="34"/>
      <c r="J10" s="33"/>
      <c r="K10" s="35"/>
      <c r="L10" s="21">
        <v>42543</v>
      </c>
      <c r="M10" s="52" t="str">
        <f t="shared" si="0"/>
        <v>10 лет
(IV степени)</v>
      </c>
      <c r="N10" s="22"/>
      <c r="O10" s="22"/>
    </row>
    <row r="11" spans="1:15" s="23" customFormat="1" ht="11.25" customHeight="1">
      <c r="A11" s="16">
        <v>8</v>
      </c>
      <c r="B11" s="17">
        <v>41411</v>
      </c>
      <c r="C11" s="34" t="s">
        <v>13</v>
      </c>
      <c r="D11" s="33"/>
      <c r="E11" s="34"/>
      <c r="F11" s="33"/>
      <c r="G11" s="34"/>
      <c r="H11" s="33"/>
      <c r="I11" s="34"/>
      <c r="J11" s="33"/>
      <c r="K11" s="35"/>
      <c r="L11" s="21">
        <v>43237</v>
      </c>
      <c r="M11" s="52" t="str">
        <f t="shared" si="0"/>
        <v>10 лет
(IV степени)</v>
      </c>
      <c r="N11" s="22"/>
      <c r="O11" s="22"/>
    </row>
    <row r="12" spans="1:15" s="23" customFormat="1" ht="11.25" customHeight="1">
      <c r="A12" s="16">
        <v>9</v>
      </c>
      <c r="B12" s="24"/>
      <c r="C12" s="25"/>
      <c r="D12" s="24"/>
      <c r="E12" s="26"/>
      <c r="F12" s="24"/>
      <c r="G12" s="26"/>
      <c r="H12" s="24"/>
      <c r="I12" s="25"/>
      <c r="J12" s="24"/>
      <c r="K12" s="27"/>
      <c r="L12" s="21" t="s">
        <v>22</v>
      </c>
      <c r="M12" s="52" t="str">
        <f t="shared" si="0"/>
        <v>5 лет 
(V степени)</v>
      </c>
      <c r="N12" s="22"/>
      <c r="O12" s="22"/>
    </row>
    <row r="13" spans="1:15" s="23" customFormat="1" ht="11.25" customHeight="1">
      <c r="A13" s="16">
        <v>10</v>
      </c>
      <c r="B13" s="24"/>
      <c r="C13" s="25"/>
      <c r="D13" s="24"/>
      <c r="E13" s="26"/>
      <c r="F13" s="24"/>
      <c r="G13" s="26"/>
      <c r="H13" s="24"/>
      <c r="I13" s="25"/>
      <c r="J13" s="24"/>
      <c r="K13" s="27"/>
      <c r="L13" s="21">
        <v>42715</v>
      </c>
      <c r="M13" s="52" t="str">
        <f t="shared" si="0"/>
        <v>5 лет 
(V степени)</v>
      </c>
      <c r="N13" s="22"/>
      <c r="O13" s="22"/>
    </row>
    <row r="14" spans="1:15" s="23" customFormat="1" ht="11.25" customHeight="1">
      <c r="A14" s="16">
        <v>11</v>
      </c>
      <c r="B14" s="33"/>
      <c r="C14" s="34"/>
      <c r="D14" s="33"/>
      <c r="E14" s="34"/>
      <c r="F14" s="33"/>
      <c r="G14" s="34"/>
      <c r="H14" s="33"/>
      <c r="I14" s="34"/>
      <c r="J14" s="33"/>
      <c r="K14" s="35"/>
      <c r="L14" s="21">
        <v>41171</v>
      </c>
      <c r="M14" s="52" t="str">
        <f t="shared" si="0"/>
        <v>5 лет 
(V степени)</v>
      </c>
      <c r="N14" s="22"/>
      <c r="O14" s="22"/>
    </row>
    <row r="15" spans="1:15" s="23" customFormat="1" ht="11.25" customHeight="1">
      <c r="A15" s="16">
        <v>12</v>
      </c>
      <c r="B15" s="17">
        <v>42142</v>
      </c>
      <c r="C15" s="34" t="s">
        <v>15</v>
      </c>
      <c r="D15" s="24"/>
      <c r="E15" s="26"/>
      <c r="F15" s="24"/>
      <c r="G15" s="26"/>
      <c r="H15" s="24"/>
      <c r="I15" s="25"/>
      <c r="J15" s="24"/>
      <c r="K15" s="27"/>
      <c r="L15" s="21">
        <v>43969</v>
      </c>
      <c r="M15" s="52" t="str">
        <f t="shared" si="0"/>
        <v>10 лет
(IV степени)</v>
      </c>
      <c r="N15" s="22"/>
      <c r="O15" s="22"/>
    </row>
    <row r="16" spans="1:15" s="23" customFormat="1" ht="11.25" customHeight="1">
      <c r="A16" s="16">
        <v>13</v>
      </c>
      <c r="B16" s="17">
        <v>40338</v>
      </c>
      <c r="C16" s="34" t="s">
        <v>16</v>
      </c>
      <c r="D16" s="17">
        <v>42142</v>
      </c>
      <c r="E16" s="34" t="s">
        <v>15</v>
      </c>
      <c r="F16" s="33"/>
      <c r="G16" s="34"/>
      <c r="H16" s="33"/>
      <c r="I16" s="34"/>
      <c r="J16" s="33"/>
      <c r="K16" s="35"/>
      <c r="L16" s="21">
        <v>43969</v>
      </c>
      <c r="M16" s="52" t="str">
        <f t="shared" si="0"/>
        <v>15 лет 
(III степени)</v>
      </c>
      <c r="N16" s="22" t="s">
        <v>14</v>
      </c>
      <c r="O16" s="22"/>
    </row>
    <row r="17" spans="1:15" s="23" customFormat="1" ht="11.25" customHeight="1">
      <c r="A17" s="16">
        <v>14</v>
      </c>
      <c r="B17" s="17">
        <v>39962</v>
      </c>
      <c r="C17" s="34" t="s">
        <v>9</v>
      </c>
      <c r="D17" s="17">
        <v>41451</v>
      </c>
      <c r="E17" s="34" t="s">
        <v>17</v>
      </c>
      <c r="F17" s="33"/>
      <c r="G17" s="34"/>
      <c r="H17" s="33"/>
      <c r="I17" s="34"/>
      <c r="J17" s="33"/>
      <c r="K17" s="35"/>
      <c r="L17" s="21">
        <v>43277</v>
      </c>
      <c r="M17" s="52" t="str">
        <f t="shared" si="0"/>
        <v>15 лет 
(III степени)</v>
      </c>
      <c r="N17" s="22" t="s">
        <v>14</v>
      </c>
      <c r="O17" s="22"/>
    </row>
    <row r="18" spans="1:15" s="23" customFormat="1" ht="11.25" customHeight="1">
      <c r="A18" s="16">
        <v>15</v>
      </c>
      <c r="B18" s="24"/>
      <c r="C18" s="25"/>
      <c r="D18" s="24"/>
      <c r="E18" s="26"/>
      <c r="F18" s="24"/>
      <c r="G18" s="26"/>
      <c r="H18" s="24"/>
      <c r="I18" s="25"/>
      <c r="J18" s="24"/>
      <c r="K18" s="27"/>
      <c r="L18" s="21" t="s">
        <v>22</v>
      </c>
      <c r="M18" s="52" t="str">
        <f t="shared" si="0"/>
        <v>5 лет 
(V степени)</v>
      </c>
      <c r="N18" s="28"/>
      <c r="O18" s="28"/>
    </row>
    <row r="19" spans="1:15" s="23" customFormat="1" ht="11.25" customHeight="1">
      <c r="A19" s="16">
        <v>16</v>
      </c>
      <c r="B19" s="17">
        <v>41411</v>
      </c>
      <c r="C19" s="34" t="s">
        <v>17</v>
      </c>
      <c r="D19" s="24"/>
      <c r="E19" s="26"/>
      <c r="F19" s="24"/>
      <c r="G19" s="26"/>
      <c r="H19" s="24"/>
      <c r="I19" s="25"/>
      <c r="J19" s="24"/>
      <c r="K19" s="27"/>
      <c r="L19" s="21">
        <v>43237</v>
      </c>
      <c r="M19" s="52" t="str">
        <f t="shared" si="0"/>
        <v>10 лет
(IV степени)</v>
      </c>
      <c r="N19" s="28"/>
      <c r="O19" s="28"/>
    </row>
    <row r="20" spans="1:15" s="23" customFormat="1" ht="11.25" customHeight="1">
      <c r="A20" s="16">
        <v>17</v>
      </c>
      <c r="B20" s="33"/>
      <c r="C20" s="34"/>
      <c r="D20" s="17">
        <v>41451</v>
      </c>
      <c r="E20" s="34" t="s">
        <v>17</v>
      </c>
      <c r="F20" s="33"/>
      <c r="G20" s="34"/>
      <c r="H20" s="33"/>
      <c r="I20" s="34"/>
      <c r="J20" s="33"/>
      <c r="K20" s="35"/>
      <c r="L20" s="21">
        <v>43277</v>
      </c>
      <c r="M20" s="52" t="str">
        <f t="shared" si="0"/>
        <v>15 лет 
(III степени)</v>
      </c>
      <c r="N20" s="22"/>
      <c r="O20" s="22"/>
    </row>
    <row r="21" spans="1:15" s="23" customFormat="1" ht="11.25" customHeight="1">
      <c r="A21" s="16">
        <v>18</v>
      </c>
      <c r="B21" s="17">
        <v>38713</v>
      </c>
      <c r="C21" s="34">
        <v>62</v>
      </c>
      <c r="D21" s="17">
        <v>39962</v>
      </c>
      <c r="E21" s="34" t="s">
        <v>9</v>
      </c>
      <c r="F21" s="17">
        <v>41451</v>
      </c>
      <c r="G21" s="34" t="s">
        <v>17</v>
      </c>
      <c r="H21" s="33"/>
      <c r="I21" s="34"/>
      <c r="J21" s="33"/>
      <c r="K21" s="35"/>
      <c r="L21" s="21">
        <v>43277</v>
      </c>
      <c r="M21" s="52" t="str">
        <f t="shared" si="0"/>
        <v>20 лет
(II степени)</v>
      </c>
      <c r="N21" s="22"/>
      <c r="O21" s="22"/>
    </row>
    <row r="22" spans="1:15" s="23" customFormat="1" ht="11.25" customHeight="1">
      <c r="A22" s="16">
        <v>19</v>
      </c>
      <c r="B22" s="17"/>
      <c r="C22" s="34"/>
      <c r="D22" s="17"/>
      <c r="E22" s="34"/>
      <c r="F22" s="17"/>
      <c r="G22" s="34"/>
      <c r="H22" s="33"/>
      <c r="I22" s="34"/>
      <c r="J22" s="33"/>
      <c r="K22" s="35"/>
      <c r="L22" s="21">
        <v>42607</v>
      </c>
      <c r="M22" s="52" t="str">
        <f t="shared" si="0"/>
        <v>5 лет 
(V степени)</v>
      </c>
      <c r="N22" s="22"/>
      <c r="O22" s="22"/>
    </row>
    <row r="23" spans="1:15" s="23" customFormat="1" ht="11.25" customHeight="1">
      <c r="A23" s="16">
        <v>20</v>
      </c>
      <c r="B23" s="17">
        <v>38713</v>
      </c>
      <c r="C23" s="34">
        <v>62</v>
      </c>
      <c r="D23" s="17">
        <v>40716</v>
      </c>
      <c r="E23" s="34" t="s">
        <v>18</v>
      </c>
      <c r="F23" s="33"/>
      <c r="G23" s="34"/>
      <c r="H23" s="33"/>
      <c r="I23" s="34"/>
      <c r="J23" s="33"/>
      <c r="K23" s="35"/>
      <c r="L23" s="21">
        <v>42543</v>
      </c>
      <c r="M23" s="52" t="str">
        <f t="shared" si="0"/>
        <v>15 лет 
(III степени)</v>
      </c>
      <c r="N23" s="22" t="s">
        <v>14</v>
      </c>
      <c r="O23" s="22"/>
    </row>
    <row r="24" spans="1:15" s="23" customFormat="1" ht="11.25" customHeight="1">
      <c r="A24" s="16">
        <v>21</v>
      </c>
      <c r="B24" s="39">
        <v>38713</v>
      </c>
      <c r="C24" s="34">
        <v>62</v>
      </c>
      <c r="D24" s="39">
        <v>40338</v>
      </c>
      <c r="E24" s="34" t="s">
        <v>16</v>
      </c>
      <c r="F24" s="39">
        <v>42151</v>
      </c>
      <c r="G24" s="34" t="s">
        <v>15</v>
      </c>
      <c r="H24" s="12"/>
      <c r="I24" s="11"/>
      <c r="J24" s="12"/>
      <c r="K24" s="40"/>
      <c r="L24" s="21">
        <v>43978</v>
      </c>
      <c r="M24" s="52" t="str">
        <f t="shared" si="0"/>
        <v>20 лет
(II степени)</v>
      </c>
      <c r="N24" s="41" t="s">
        <v>14</v>
      </c>
      <c r="O24" s="41"/>
    </row>
    <row r="25" spans="1:15" s="23" customFormat="1" ht="11.25" customHeight="1">
      <c r="A25" s="16">
        <v>22</v>
      </c>
      <c r="B25" s="39">
        <v>38713</v>
      </c>
      <c r="C25" s="34">
        <v>62</v>
      </c>
      <c r="D25" s="39">
        <v>39962</v>
      </c>
      <c r="E25" s="34" t="s">
        <v>9</v>
      </c>
      <c r="F25" s="17">
        <v>42151</v>
      </c>
      <c r="G25" s="34" t="s">
        <v>15</v>
      </c>
      <c r="H25" s="24"/>
      <c r="I25" s="25"/>
      <c r="J25" s="24"/>
      <c r="K25" s="27"/>
      <c r="L25" s="21">
        <v>43978</v>
      </c>
      <c r="M25" s="52" t="str">
        <f t="shared" si="0"/>
        <v>20 лет
(II степени)</v>
      </c>
      <c r="N25" s="28" t="s">
        <v>14</v>
      </c>
      <c r="O25" s="28"/>
    </row>
    <row r="26" spans="1:15" s="23" customFormat="1" ht="11.25" customHeight="1">
      <c r="A26" s="16">
        <v>23</v>
      </c>
      <c r="B26" s="39"/>
      <c r="C26" s="34"/>
      <c r="D26" s="39"/>
      <c r="E26" s="34"/>
      <c r="F26" s="39">
        <v>39499</v>
      </c>
      <c r="G26" s="34" t="s">
        <v>19</v>
      </c>
      <c r="H26" s="39">
        <v>40716</v>
      </c>
      <c r="I26" s="25" t="s">
        <v>18</v>
      </c>
      <c r="J26" s="24"/>
      <c r="K26" s="27"/>
      <c r="L26" s="21">
        <v>42543</v>
      </c>
      <c r="M26" s="52" t="str">
        <f t="shared" si="0"/>
        <v>25 лет
(I степени)</v>
      </c>
      <c r="N26" s="28"/>
      <c r="O26" s="28"/>
    </row>
    <row r="27" spans="1:15" s="23" customFormat="1" ht="11.25" customHeight="1">
      <c r="A27" s="16">
        <v>24</v>
      </c>
      <c r="B27" s="24"/>
      <c r="C27" s="25"/>
      <c r="D27" s="24"/>
      <c r="E27" s="26"/>
      <c r="F27" s="24"/>
      <c r="G27" s="26"/>
      <c r="H27" s="24"/>
      <c r="I27" s="25"/>
      <c r="J27" s="24"/>
      <c r="K27" s="27"/>
      <c r="L27" s="21">
        <v>44044</v>
      </c>
      <c r="M27" s="52" t="str">
        <f t="shared" si="0"/>
        <v>5 лет 
(V степени)</v>
      </c>
      <c r="N27" s="28" t="s">
        <v>14</v>
      </c>
      <c r="O27" s="28"/>
    </row>
    <row r="28" spans="1:15" s="23" customFormat="1" ht="11.25" customHeight="1">
      <c r="A28" s="16">
        <v>25</v>
      </c>
      <c r="B28" s="39">
        <v>38713</v>
      </c>
      <c r="C28" s="34">
        <v>62</v>
      </c>
      <c r="D28" s="39">
        <v>39962</v>
      </c>
      <c r="E28" s="34" t="s">
        <v>9</v>
      </c>
      <c r="F28" s="17">
        <v>41411</v>
      </c>
      <c r="G28" s="34" t="s">
        <v>17</v>
      </c>
      <c r="H28" s="24"/>
      <c r="I28" s="25"/>
      <c r="J28" s="24"/>
      <c r="K28" s="27"/>
      <c r="L28" s="21">
        <v>43237</v>
      </c>
      <c r="M28" s="52" t="str">
        <f t="shared" si="0"/>
        <v>20 лет
(II степени)</v>
      </c>
      <c r="N28" s="28" t="s">
        <v>14</v>
      </c>
      <c r="O28" s="28"/>
    </row>
    <row r="29" spans="1:15" s="23" customFormat="1" ht="11.25" customHeight="1">
      <c r="A29" s="16">
        <v>26</v>
      </c>
      <c r="B29" s="39">
        <v>40716</v>
      </c>
      <c r="C29" s="34" t="s">
        <v>12</v>
      </c>
      <c r="D29" s="24"/>
      <c r="E29" s="26"/>
      <c r="F29" s="24"/>
      <c r="G29" s="26"/>
      <c r="H29" s="24"/>
      <c r="I29" s="25"/>
      <c r="J29" s="24"/>
      <c r="K29" s="27"/>
      <c r="L29" s="21">
        <v>42543</v>
      </c>
      <c r="M29" s="52" t="str">
        <f t="shared" si="0"/>
        <v>10 лет
(IV степени)</v>
      </c>
      <c r="N29" s="28"/>
      <c r="O29" s="28"/>
    </row>
    <row r="30" spans="1:15" s="23" customFormat="1" ht="11.25" customHeight="1">
      <c r="A30" s="16">
        <v>27</v>
      </c>
      <c r="B30" s="17">
        <v>40338</v>
      </c>
      <c r="C30" s="34" t="s">
        <v>16</v>
      </c>
      <c r="D30" s="24"/>
      <c r="E30" s="26"/>
      <c r="F30" s="24"/>
      <c r="G30" s="26"/>
      <c r="H30" s="24"/>
      <c r="I30" s="25"/>
      <c r="J30" s="24"/>
      <c r="K30" s="27"/>
      <c r="L30" s="21">
        <v>42164</v>
      </c>
      <c r="M30" s="52" t="str">
        <f t="shared" si="0"/>
        <v>10 лет
(IV степени)</v>
      </c>
      <c r="N30" s="28" t="s">
        <v>14</v>
      </c>
      <c r="O30" s="28"/>
    </row>
    <row r="31" spans="1:15" s="23" customFormat="1" ht="11.25" customHeight="1">
      <c r="A31" s="16">
        <v>28</v>
      </c>
      <c r="B31" s="12"/>
      <c r="C31" s="11"/>
      <c r="D31" s="12"/>
      <c r="E31" s="11"/>
      <c r="F31" s="12"/>
      <c r="G31" s="11"/>
      <c r="H31" s="12"/>
      <c r="I31" s="11"/>
      <c r="J31" s="12"/>
      <c r="K31" s="40"/>
      <c r="L31" s="21">
        <v>41853</v>
      </c>
      <c r="M31" s="52" t="str">
        <f t="shared" si="0"/>
        <v>5 лет 
(V степени)</v>
      </c>
      <c r="N31" s="41"/>
      <c r="O31" s="41"/>
    </row>
    <row r="32" spans="1:15" s="23" customFormat="1" ht="11.25" customHeight="1">
      <c r="A32" s="16">
        <v>29</v>
      </c>
      <c r="B32" s="12"/>
      <c r="C32" s="11"/>
      <c r="D32" s="12"/>
      <c r="E32" s="11"/>
      <c r="F32" s="12"/>
      <c r="G32" s="11"/>
      <c r="H32" s="12"/>
      <c r="I32" s="11"/>
      <c r="J32" s="12"/>
      <c r="K32" s="40"/>
      <c r="L32" s="21">
        <v>42834</v>
      </c>
      <c r="M32" s="52" t="str">
        <f t="shared" si="0"/>
        <v>5 лет 
(V степени)</v>
      </c>
      <c r="N32" s="41"/>
      <c r="O32" s="41"/>
    </row>
    <row r="33" spans="1:15" s="23" customFormat="1" ht="11.25" customHeight="1">
      <c r="A33" s="16">
        <v>30</v>
      </c>
      <c r="B33" s="17">
        <v>41806</v>
      </c>
      <c r="C33" s="29" t="s">
        <v>11</v>
      </c>
      <c r="D33" s="24"/>
      <c r="E33" s="26"/>
      <c r="F33" s="24"/>
      <c r="G33" s="26"/>
      <c r="H33" s="24"/>
      <c r="I33" s="25"/>
      <c r="J33" s="24"/>
      <c r="K33" s="27"/>
      <c r="L33" s="21">
        <v>43632</v>
      </c>
      <c r="M33" s="52" t="str">
        <f t="shared" si="0"/>
        <v>10 лет
(IV степени)</v>
      </c>
      <c r="N33" s="28"/>
      <c r="O33" s="28"/>
    </row>
    <row r="34" spans="1:15" s="23" customFormat="1" ht="11.25" customHeight="1">
      <c r="A34" s="16">
        <v>31</v>
      </c>
      <c r="B34" s="17">
        <v>41401</v>
      </c>
      <c r="C34" s="34" t="s">
        <v>17</v>
      </c>
      <c r="D34" s="33"/>
      <c r="E34" s="34"/>
      <c r="F34" s="33"/>
      <c r="G34" s="34"/>
      <c r="H34" s="33"/>
      <c r="I34" s="34"/>
      <c r="J34" s="33"/>
      <c r="K34" s="35"/>
      <c r="L34" s="21">
        <v>43227</v>
      </c>
      <c r="M34" s="52" t="str">
        <f t="shared" si="0"/>
        <v>10 лет
(IV степени)</v>
      </c>
      <c r="N34" s="22" t="s">
        <v>14</v>
      </c>
      <c r="O34" s="22"/>
    </row>
    <row r="35" spans="1:15" s="23" customFormat="1" ht="11.25" customHeight="1">
      <c r="A35" s="16">
        <v>32</v>
      </c>
      <c r="B35" s="17">
        <v>40716</v>
      </c>
      <c r="C35" s="34" t="s">
        <v>12</v>
      </c>
      <c r="D35" s="17"/>
      <c r="E35" s="26"/>
      <c r="F35" s="17"/>
      <c r="G35" s="26"/>
      <c r="H35" s="17"/>
      <c r="I35" s="25"/>
      <c r="J35" s="17"/>
      <c r="K35" s="42"/>
      <c r="L35" s="21">
        <v>42543</v>
      </c>
      <c r="M35" s="52" t="str">
        <f t="shared" si="0"/>
        <v>10 лет
(IV степени)</v>
      </c>
      <c r="N35" s="28" t="s">
        <v>14</v>
      </c>
      <c r="O35" s="28"/>
    </row>
    <row r="36" spans="1:15" s="23" customFormat="1" ht="11.25" customHeight="1">
      <c r="A36" s="16">
        <v>33</v>
      </c>
      <c r="B36" s="17"/>
      <c r="C36" s="11"/>
      <c r="D36" s="17"/>
      <c r="E36" s="11"/>
      <c r="F36" s="17"/>
      <c r="G36" s="11"/>
      <c r="H36" s="17"/>
      <c r="I36" s="11"/>
      <c r="J36" s="17"/>
      <c r="K36" s="14"/>
      <c r="L36" s="21">
        <v>43297</v>
      </c>
      <c r="M36" s="52" t="str">
        <f t="shared" si="0"/>
        <v>5 лет 
(V степени)</v>
      </c>
      <c r="N36" s="41"/>
      <c r="O36" s="41"/>
    </row>
    <row r="37" spans="1:15" s="23" customFormat="1" ht="11.25" customHeight="1">
      <c r="A37" s="16">
        <v>34</v>
      </c>
      <c r="B37" s="17">
        <v>38713</v>
      </c>
      <c r="C37" s="34">
        <v>62</v>
      </c>
      <c r="D37" s="17">
        <v>39499</v>
      </c>
      <c r="E37" s="34" t="s">
        <v>19</v>
      </c>
      <c r="F37" s="17">
        <v>41073</v>
      </c>
      <c r="G37" s="34" t="s">
        <v>20</v>
      </c>
      <c r="H37" s="17"/>
      <c r="I37" s="34"/>
      <c r="J37" s="17"/>
      <c r="K37" s="35"/>
      <c r="L37" s="21">
        <v>42899</v>
      </c>
      <c r="M37" s="52" t="str">
        <f t="shared" si="0"/>
        <v>20 лет
(II степени)</v>
      </c>
      <c r="N37" s="22"/>
      <c r="O37" s="22"/>
    </row>
    <row r="38" spans="1:15" s="23" customFormat="1" ht="11.25" customHeight="1">
      <c r="A38" s="16">
        <v>35</v>
      </c>
      <c r="B38" s="17">
        <v>39962</v>
      </c>
      <c r="C38" s="34" t="s">
        <v>9</v>
      </c>
      <c r="D38" s="17">
        <v>41806</v>
      </c>
      <c r="E38" s="29" t="s">
        <v>11</v>
      </c>
      <c r="F38" s="17"/>
      <c r="G38" s="26"/>
      <c r="H38" s="17"/>
      <c r="I38" s="25"/>
      <c r="J38" s="17"/>
      <c r="K38" s="27"/>
      <c r="L38" s="21">
        <v>43632</v>
      </c>
      <c r="M38" s="52" t="str">
        <f t="shared" si="0"/>
        <v>15 лет 
(III степени)</v>
      </c>
      <c r="N38" s="28"/>
      <c r="O38" s="28"/>
    </row>
    <row r="39" spans="1:15" s="23" customFormat="1" ht="11.25" customHeight="1">
      <c r="A39" s="16">
        <v>36</v>
      </c>
      <c r="B39" s="17">
        <v>40338</v>
      </c>
      <c r="C39" s="34" t="s">
        <v>16</v>
      </c>
      <c r="D39" s="17">
        <v>42151</v>
      </c>
      <c r="E39" s="34" t="s">
        <v>15</v>
      </c>
      <c r="F39" s="17"/>
      <c r="G39" s="34"/>
      <c r="H39" s="17"/>
      <c r="I39" s="34"/>
      <c r="J39" s="17"/>
      <c r="K39" s="35"/>
      <c r="L39" s="21">
        <v>43978</v>
      </c>
      <c r="M39" s="52" t="str">
        <f t="shared" si="0"/>
        <v>15 лет 
(III степени)</v>
      </c>
      <c r="N39" s="22"/>
      <c r="O39" s="22"/>
    </row>
    <row r="40" spans="1:15" s="23" customFormat="1" ht="11.25" customHeight="1">
      <c r="A40" s="16">
        <v>37</v>
      </c>
      <c r="B40" s="39">
        <v>39962</v>
      </c>
      <c r="C40" s="34" t="s">
        <v>9</v>
      </c>
      <c r="D40" s="17">
        <v>41806</v>
      </c>
      <c r="E40" s="29" t="s">
        <v>11</v>
      </c>
      <c r="F40" s="17"/>
      <c r="G40" s="34"/>
      <c r="H40" s="17"/>
      <c r="I40" s="34"/>
      <c r="J40" s="17"/>
      <c r="K40" s="35"/>
      <c r="L40" s="21">
        <v>43632</v>
      </c>
      <c r="M40" s="52" t="str">
        <f t="shared" si="0"/>
        <v>15 лет 
(III степени)</v>
      </c>
      <c r="N40" s="22" t="s">
        <v>14</v>
      </c>
      <c r="O40" s="22"/>
    </row>
    <row r="41" spans="1:15" s="23" customFormat="1" ht="11.25" customHeight="1">
      <c r="A41" s="16">
        <v>38</v>
      </c>
      <c r="B41" s="39"/>
      <c r="C41" s="34"/>
      <c r="D41" s="17"/>
      <c r="E41" s="29"/>
      <c r="F41" s="17"/>
      <c r="G41" s="34"/>
      <c r="H41" s="17"/>
      <c r="I41" s="34"/>
      <c r="J41" s="17"/>
      <c r="K41" s="35"/>
      <c r="L41" s="21">
        <v>40893</v>
      </c>
      <c r="M41" s="52" t="str">
        <f t="shared" si="0"/>
        <v>5 лет 
(V степени)</v>
      </c>
      <c r="N41" s="22"/>
      <c r="O41" s="22"/>
    </row>
    <row r="42" spans="1:15" s="23" customFormat="1" ht="11.25" customHeight="1">
      <c r="A42" s="16">
        <v>39</v>
      </c>
      <c r="B42" s="17">
        <v>42151</v>
      </c>
      <c r="C42" s="34" t="s">
        <v>15</v>
      </c>
      <c r="D42" s="17"/>
      <c r="E42" s="26"/>
      <c r="F42" s="17"/>
      <c r="G42" s="26"/>
      <c r="H42" s="17"/>
      <c r="I42" s="25"/>
      <c r="J42" s="17"/>
      <c r="K42" s="27"/>
      <c r="L42" s="21">
        <v>43978</v>
      </c>
      <c r="M42" s="52" t="str">
        <f t="shared" si="0"/>
        <v>10 лет
(IV степени)</v>
      </c>
      <c r="N42" s="28"/>
      <c r="O42" s="28"/>
    </row>
    <row r="43" spans="1:15" s="23" customFormat="1" ht="11.25" customHeight="1">
      <c r="A43" s="16">
        <v>40</v>
      </c>
      <c r="B43" s="17">
        <v>39499</v>
      </c>
      <c r="C43" s="34" t="s">
        <v>19</v>
      </c>
      <c r="D43" s="17">
        <v>41073</v>
      </c>
      <c r="E43" s="34" t="s">
        <v>20</v>
      </c>
      <c r="F43" s="17"/>
      <c r="G43" s="26"/>
      <c r="H43" s="17"/>
      <c r="I43" s="25"/>
      <c r="J43" s="17"/>
      <c r="K43" s="27"/>
      <c r="L43" s="21">
        <v>42899</v>
      </c>
      <c r="M43" s="52" t="str">
        <f t="shared" si="0"/>
        <v>15 лет 
(III степени)</v>
      </c>
      <c r="N43" s="28"/>
      <c r="O43" s="28"/>
    </row>
    <row r="44" spans="1:15" s="23" customFormat="1" ht="11.25" customHeight="1">
      <c r="A44" s="16">
        <v>41</v>
      </c>
      <c r="B44" s="17">
        <v>41073</v>
      </c>
      <c r="C44" s="34" t="s">
        <v>20</v>
      </c>
      <c r="D44" s="17"/>
      <c r="E44" s="26"/>
      <c r="F44" s="17"/>
      <c r="G44" s="26"/>
      <c r="H44" s="17"/>
      <c r="I44" s="25"/>
      <c r="J44" s="17"/>
      <c r="K44" s="27"/>
      <c r="L44" s="21">
        <v>42899</v>
      </c>
      <c r="M44" s="52" t="str">
        <f t="shared" si="0"/>
        <v>10 лет
(IV степени)</v>
      </c>
      <c r="N44" s="28"/>
      <c r="O44" s="28"/>
    </row>
    <row r="45" spans="1:15" s="23" customFormat="1" ht="11.25" customHeight="1">
      <c r="A45" s="16">
        <v>42</v>
      </c>
      <c r="B45" s="39">
        <v>38713</v>
      </c>
      <c r="C45" s="34">
        <v>62</v>
      </c>
      <c r="D45" s="39">
        <v>40338</v>
      </c>
      <c r="E45" s="34" t="s">
        <v>16</v>
      </c>
      <c r="F45" s="17">
        <v>42151</v>
      </c>
      <c r="G45" s="34" t="s">
        <v>15</v>
      </c>
      <c r="H45" s="17"/>
      <c r="I45" s="25"/>
      <c r="J45" s="17"/>
      <c r="K45" s="27"/>
      <c r="L45" s="21">
        <v>43978</v>
      </c>
      <c r="M45" s="52" t="str">
        <f t="shared" si="0"/>
        <v>20 лет
(II степени)</v>
      </c>
      <c r="N45" s="28" t="s">
        <v>14</v>
      </c>
      <c r="O45" s="28"/>
    </row>
    <row r="46" spans="1:15" s="23" customFormat="1" ht="11.25" customHeight="1">
      <c r="A46" s="16">
        <v>43</v>
      </c>
      <c r="B46" s="39"/>
      <c r="C46" s="34"/>
      <c r="D46" s="17">
        <v>38713</v>
      </c>
      <c r="E46" s="34">
        <v>62</v>
      </c>
      <c r="F46" s="17"/>
      <c r="G46" s="43"/>
      <c r="H46" s="38">
        <v>39499</v>
      </c>
      <c r="I46" s="34" t="s">
        <v>19</v>
      </c>
      <c r="J46" s="17">
        <v>40357</v>
      </c>
      <c r="K46" s="44" t="s">
        <v>16</v>
      </c>
      <c r="L46" s="21">
        <v>42183</v>
      </c>
      <c r="M46" s="52" t="str">
        <f t="shared" si="0"/>
        <v>5 лет 
(V степени)</v>
      </c>
      <c r="N46" s="28" t="s">
        <v>14</v>
      </c>
      <c r="O46" s="28"/>
    </row>
    <row r="47" spans="1:15" s="23" customFormat="1" ht="11.25" customHeight="1">
      <c r="A47" s="16">
        <v>44</v>
      </c>
      <c r="B47" s="17"/>
      <c r="C47" s="34"/>
      <c r="D47" s="17"/>
      <c r="E47" s="34"/>
      <c r="F47" s="17"/>
      <c r="G47" s="34"/>
      <c r="H47" s="17"/>
      <c r="I47" s="34"/>
      <c r="J47" s="17"/>
      <c r="K47" s="35"/>
      <c r="L47" s="21">
        <v>43124</v>
      </c>
      <c r="M47" s="52" t="str">
        <f t="shared" si="0"/>
        <v>5 лет 
(V степени)</v>
      </c>
      <c r="N47" s="22"/>
      <c r="O47" s="22"/>
    </row>
    <row r="48" spans="1:15" s="23" customFormat="1" ht="11.25" customHeight="1">
      <c r="A48" s="16">
        <v>45</v>
      </c>
      <c r="B48" s="17">
        <v>40271</v>
      </c>
      <c r="C48" s="25" t="s">
        <v>21</v>
      </c>
      <c r="D48" s="17"/>
      <c r="E48" s="26"/>
      <c r="F48" s="17"/>
      <c r="G48" s="26"/>
      <c r="H48" s="17"/>
      <c r="I48" s="25"/>
      <c r="J48" s="17"/>
      <c r="K48" s="27"/>
      <c r="L48" s="21">
        <v>42097</v>
      </c>
      <c r="M48" s="52" t="str">
        <f t="shared" si="0"/>
        <v>10 лет
(IV степени)</v>
      </c>
      <c r="N48" s="28"/>
      <c r="O48" s="28"/>
    </row>
    <row r="49" spans="1:15" s="23" customFormat="1" ht="11.25" customHeight="1">
      <c r="A49" s="16">
        <v>46</v>
      </c>
      <c r="B49" s="17">
        <v>39499</v>
      </c>
      <c r="C49" s="34" t="s">
        <v>19</v>
      </c>
      <c r="D49" s="17">
        <v>41073</v>
      </c>
      <c r="E49" s="34" t="s">
        <v>20</v>
      </c>
      <c r="F49" s="17"/>
      <c r="G49" s="26"/>
      <c r="H49" s="17"/>
      <c r="I49" s="25"/>
      <c r="J49" s="17"/>
      <c r="K49" s="27"/>
      <c r="L49" s="21">
        <v>42899</v>
      </c>
      <c r="M49" s="52" t="str">
        <f t="shared" si="0"/>
        <v>15 лет 
(III степени)</v>
      </c>
      <c r="N49" s="28"/>
      <c r="O49" s="28"/>
    </row>
    <row r="50" spans="1:15" s="23" customFormat="1" ht="11.25" customHeight="1">
      <c r="A50" s="16">
        <v>47</v>
      </c>
      <c r="B50" s="17"/>
      <c r="C50" s="34"/>
      <c r="D50" s="17"/>
      <c r="E50" s="34"/>
      <c r="F50" s="17"/>
      <c r="G50" s="26"/>
      <c r="H50" s="17"/>
      <c r="I50" s="25"/>
      <c r="J50" s="17"/>
      <c r="K50" s="27"/>
      <c r="L50" s="21">
        <v>42871</v>
      </c>
      <c r="M50" s="52" t="str">
        <f t="shared" si="0"/>
        <v>5 лет 
(V степени)</v>
      </c>
      <c r="N50" s="28"/>
      <c r="O50" s="28"/>
    </row>
    <row r="51" spans="1:15" s="23" customFormat="1" ht="11.25" customHeight="1">
      <c r="A51" s="16">
        <v>48</v>
      </c>
      <c r="B51" s="17">
        <v>40716</v>
      </c>
      <c r="C51" s="34" t="s">
        <v>18</v>
      </c>
      <c r="D51" s="17">
        <v>42151</v>
      </c>
      <c r="E51" s="34" t="s">
        <v>15</v>
      </c>
      <c r="F51" s="17"/>
      <c r="G51" s="26"/>
      <c r="H51" s="17"/>
      <c r="I51" s="25"/>
      <c r="J51" s="17"/>
      <c r="K51" s="27"/>
      <c r="L51" s="21">
        <v>43978</v>
      </c>
      <c r="M51" s="52" t="str">
        <f t="shared" si="0"/>
        <v>15 лет 
(III степени)</v>
      </c>
      <c r="N51" s="28"/>
      <c r="O51" s="28"/>
    </row>
    <row r="52" spans="1:15" s="45" customFormat="1" ht="11.25" customHeight="1">
      <c r="A52" s="16">
        <v>49</v>
      </c>
      <c r="B52" s="17">
        <v>40716</v>
      </c>
      <c r="C52" s="34" t="s">
        <v>18</v>
      </c>
      <c r="D52" s="17"/>
      <c r="E52" s="34"/>
      <c r="F52" s="17"/>
      <c r="G52" s="26"/>
      <c r="H52" s="17"/>
      <c r="I52" s="25"/>
      <c r="J52" s="17"/>
      <c r="K52" s="27"/>
      <c r="L52" s="21">
        <v>42543</v>
      </c>
      <c r="M52" s="52" t="str">
        <f t="shared" si="0"/>
        <v>10 лет
(IV степени)</v>
      </c>
      <c r="N52" s="28"/>
      <c r="O52" s="28"/>
    </row>
    <row r="53" spans="1:15" s="45" customFormat="1" ht="11.25" customHeight="1">
      <c r="A53" s="16">
        <v>50</v>
      </c>
      <c r="B53" s="17">
        <v>41073</v>
      </c>
      <c r="C53" s="34" t="s">
        <v>20</v>
      </c>
      <c r="D53" s="17"/>
      <c r="E53" s="34"/>
      <c r="F53" s="17"/>
      <c r="G53" s="26"/>
      <c r="H53" s="17"/>
      <c r="I53" s="25"/>
      <c r="J53" s="17"/>
      <c r="K53" s="27"/>
      <c r="L53" s="21">
        <v>42899</v>
      </c>
      <c r="M53" s="52" t="str">
        <f t="shared" si="0"/>
        <v>10 лет
(IV степени)</v>
      </c>
      <c r="N53" s="28"/>
      <c r="O53" s="28"/>
    </row>
    <row r="54" spans="1:15" s="45" customFormat="1" ht="11.25" customHeight="1">
      <c r="A54" s="16">
        <v>51</v>
      </c>
      <c r="B54" s="17">
        <v>40338</v>
      </c>
      <c r="C54" s="34" t="s">
        <v>16</v>
      </c>
      <c r="D54" s="17">
        <v>42142</v>
      </c>
      <c r="E54" s="34" t="s">
        <v>15</v>
      </c>
      <c r="F54" s="17"/>
      <c r="G54" s="26"/>
      <c r="H54" s="17"/>
      <c r="I54" s="25"/>
      <c r="J54" s="17"/>
      <c r="K54" s="27"/>
      <c r="L54" s="21">
        <v>43969</v>
      </c>
      <c r="M54" s="52" t="str">
        <f t="shared" si="0"/>
        <v>15 лет 
(III степени)</v>
      </c>
      <c r="N54" s="28"/>
      <c r="O54" s="28"/>
    </row>
    <row r="55" spans="1:15" s="45" customFormat="1" ht="11.25" customHeight="1">
      <c r="A55" s="16">
        <v>52</v>
      </c>
      <c r="B55" s="17">
        <v>39499</v>
      </c>
      <c r="C55" s="34" t="s">
        <v>19</v>
      </c>
      <c r="D55" s="17">
        <v>41073</v>
      </c>
      <c r="E55" s="34" t="s">
        <v>20</v>
      </c>
      <c r="F55" s="17"/>
      <c r="G55" s="26"/>
      <c r="H55" s="17"/>
      <c r="I55" s="25"/>
      <c r="J55" s="17"/>
      <c r="K55" s="27"/>
      <c r="L55" s="21">
        <v>42899</v>
      </c>
      <c r="M55" s="52" t="str">
        <f t="shared" si="0"/>
        <v>15 лет 
(III степени)</v>
      </c>
      <c r="N55" s="28"/>
      <c r="O55" s="28"/>
    </row>
    <row r="56" spans="1:15" s="45" customFormat="1" ht="11.25" customHeight="1">
      <c r="A56" s="16">
        <v>53</v>
      </c>
      <c r="B56" s="17"/>
      <c r="C56" s="34"/>
      <c r="D56" s="17"/>
      <c r="E56" s="34"/>
      <c r="F56" s="17"/>
      <c r="G56" s="26"/>
      <c r="H56" s="17"/>
      <c r="I56" s="25"/>
      <c r="J56" s="17"/>
      <c r="K56" s="27"/>
      <c r="L56" s="21" t="s">
        <v>22</v>
      </c>
      <c r="M56" s="52" t="str">
        <f t="shared" si="0"/>
        <v>5 лет 
(V степени)</v>
      </c>
      <c r="N56" s="28" t="s">
        <v>14</v>
      </c>
      <c r="O56" s="28"/>
    </row>
    <row r="57" spans="1:15" s="45" customFormat="1" ht="11.25" customHeight="1">
      <c r="A57" s="16">
        <v>54</v>
      </c>
      <c r="B57" s="17">
        <v>41806</v>
      </c>
      <c r="C57" s="29" t="s">
        <v>11</v>
      </c>
      <c r="D57" s="17"/>
      <c r="E57" s="34"/>
      <c r="F57" s="17"/>
      <c r="G57" s="26"/>
      <c r="H57" s="17"/>
      <c r="I57" s="25"/>
      <c r="J57" s="17"/>
      <c r="K57" s="27"/>
      <c r="L57" s="21">
        <v>43632</v>
      </c>
      <c r="M57" s="52" t="str">
        <f t="shared" si="0"/>
        <v>10 лет
(IV степени)</v>
      </c>
      <c r="N57" s="28"/>
      <c r="O57" s="28"/>
    </row>
    <row r="58" spans="1:15" s="45" customFormat="1" ht="11.25" customHeight="1">
      <c r="A58" s="16">
        <v>55</v>
      </c>
      <c r="B58" s="17"/>
      <c r="C58" s="29"/>
      <c r="D58" s="17"/>
      <c r="E58" s="34"/>
      <c r="F58" s="17"/>
      <c r="G58" s="26"/>
      <c r="H58" s="17"/>
      <c r="I58" s="25"/>
      <c r="J58" s="17"/>
      <c r="K58" s="27"/>
      <c r="L58" s="21">
        <v>43714</v>
      </c>
      <c r="M58" s="52" t="str">
        <f t="shared" si="0"/>
        <v>5 лет 
(V степени)</v>
      </c>
      <c r="N58" s="28"/>
      <c r="O58" s="28"/>
    </row>
    <row r="59" spans="1:15" s="45" customFormat="1" ht="11.25" customHeight="1">
      <c r="A59" s="16">
        <v>56</v>
      </c>
      <c r="B59" s="39"/>
      <c r="C59" s="34"/>
      <c r="D59" s="39">
        <v>38713</v>
      </c>
      <c r="E59" s="34">
        <v>62</v>
      </c>
      <c r="F59" s="17">
        <v>39499</v>
      </c>
      <c r="G59" s="34" t="s">
        <v>19</v>
      </c>
      <c r="H59" s="17">
        <v>41073</v>
      </c>
      <c r="I59" s="34" t="s">
        <v>20</v>
      </c>
      <c r="J59" s="17"/>
      <c r="K59" s="27"/>
      <c r="L59" s="21">
        <v>42899</v>
      </c>
      <c r="M59" s="52" t="str">
        <f t="shared" si="0"/>
        <v>25 лет
(I степени)</v>
      </c>
      <c r="N59" s="28" t="s">
        <v>14</v>
      </c>
      <c r="O59" s="28"/>
    </row>
    <row r="60" spans="1:15" s="45" customFormat="1" ht="11.25" customHeight="1">
      <c r="A60" s="16">
        <v>57</v>
      </c>
      <c r="B60" s="17"/>
      <c r="C60" s="34"/>
      <c r="D60" s="17">
        <v>38713</v>
      </c>
      <c r="E60" s="34">
        <v>62</v>
      </c>
      <c r="F60" s="17">
        <v>40338</v>
      </c>
      <c r="G60" s="34" t="s">
        <v>16</v>
      </c>
      <c r="H60" s="17">
        <v>42142</v>
      </c>
      <c r="I60" s="34" t="s">
        <v>15</v>
      </c>
      <c r="J60" s="17"/>
      <c r="K60" s="27"/>
      <c r="L60" s="21">
        <v>43969</v>
      </c>
      <c r="M60" s="52" t="str">
        <f t="shared" si="0"/>
        <v>25 лет
(I степени)</v>
      </c>
      <c r="N60" s="28" t="s">
        <v>14</v>
      </c>
      <c r="O60" s="28"/>
    </row>
    <row r="61" spans="1:15" s="45" customFormat="1" ht="11.25" customHeight="1">
      <c r="A61" s="16">
        <v>58</v>
      </c>
      <c r="B61" s="17">
        <v>39499</v>
      </c>
      <c r="C61" s="34" t="s">
        <v>19</v>
      </c>
      <c r="D61" s="17">
        <v>40716</v>
      </c>
      <c r="E61" s="34" t="s">
        <v>18</v>
      </c>
      <c r="F61" s="17"/>
      <c r="G61" s="26"/>
      <c r="H61" s="17"/>
      <c r="I61" s="25"/>
      <c r="J61" s="17"/>
      <c r="K61" s="27"/>
      <c r="L61" s="21">
        <v>42543</v>
      </c>
      <c r="M61" s="52" t="str">
        <f t="shared" si="0"/>
        <v>15 лет 
(III степени)</v>
      </c>
      <c r="N61" s="28" t="s">
        <v>14</v>
      </c>
      <c r="O61" s="28"/>
    </row>
    <row r="62" spans="1:15" s="45" customFormat="1" ht="11.25" customHeight="1">
      <c r="A62" s="16">
        <v>59</v>
      </c>
      <c r="B62" s="39">
        <v>38713</v>
      </c>
      <c r="C62" s="34">
        <v>62</v>
      </c>
      <c r="D62" s="17">
        <v>39499</v>
      </c>
      <c r="E62" s="34" t="s">
        <v>19</v>
      </c>
      <c r="F62" s="17">
        <v>41073</v>
      </c>
      <c r="G62" s="34" t="s">
        <v>20</v>
      </c>
      <c r="H62" s="17"/>
      <c r="I62" s="25"/>
      <c r="J62" s="17"/>
      <c r="K62" s="27"/>
      <c r="L62" s="21">
        <v>42899</v>
      </c>
      <c r="M62" s="52" t="str">
        <f t="shared" si="0"/>
        <v>20 лет
(II степени)</v>
      </c>
      <c r="N62" s="28"/>
      <c r="O62" s="28"/>
    </row>
    <row r="63" spans="1:15" s="45" customFormat="1" ht="11.25" customHeight="1">
      <c r="A63" s="16">
        <v>60</v>
      </c>
      <c r="B63" s="17">
        <v>40716</v>
      </c>
      <c r="C63" s="34" t="s">
        <v>18</v>
      </c>
      <c r="D63" s="17"/>
      <c r="E63" s="34"/>
      <c r="F63" s="17"/>
      <c r="G63" s="26"/>
      <c r="H63" s="17"/>
      <c r="I63" s="25"/>
      <c r="J63" s="17"/>
      <c r="K63" s="27"/>
      <c r="L63" s="21">
        <v>42543</v>
      </c>
      <c r="M63" s="52" t="str">
        <f t="shared" si="0"/>
        <v>10 лет
(IV степени)</v>
      </c>
      <c r="N63" s="28"/>
      <c r="O63" s="28"/>
    </row>
    <row r="64" spans="1:15" s="45" customFormat="1" ht="11.25" customHeight="1">
      <c r="A64" s="16">
        <v>61</v>
      </c>
      <c r="B64" s="17">
        <v>40716</v>
      </c>
      <c r="C64" s="34" t="s">
        <v>18</v>
      </c>
      <c r="D64" s="17"/>
      <c r="E64" s="34"/>
      <c r="F64" s="17"/>
      <c r="G64" s="26"/>
      <c r="H64" s="17"/>
      <c r="I64" s="25"/>
      <c r="J64" s="17"/>
      <c r="K64" s="27"/>
      <c r="L64" s="21">
        <v>42543</v>
      </c>
      <c r="M64" s="52" t="str">
        <f t="shared" si="0"/>
        <v>10 лет
(IV степени)</v>
      </c>
      <c r="N64" s="28"/>
      <c r="O64" s="28"/>
    </row>
    <row r="65" spans="1:15" s="45" customFormat="1" ht="11.25" customHeight="1">
      <c r="A65" s="16">
        <v>62</v>
      </c>
      <c r="B65" s="17"/>
      <c r="C65" s="34"/>
      <c r="D65" s="17"/>
      <c r="E65" s="34"/>
      <c r="F65" s="17"/>
      <c r="G65" s="26"/>
      <c r="H65" s="17"/>
      <c r="I65" s="25"/>
      <c r="J65" s="17"/>
      <c r="K65" s="27"/>
      <c r="L65" s="21">
        <v>42999</v>
      </c>
      <c r="M65" s="52" t="str">
        <f t="shared" si="0"/>
        <v>5 лет 
(V степени)</v>
      </c>
      <c r="N65" s="28"/>
      <c r="O65" s="28"/>
    </row>
    <row r="66" spans="1:15" s="45" customFormat="1" ht="11.25" customHeight="1">
      <c r="A66" s="16">
        <v>63</v>
      </c>
      <c r="B66" s="17"/>
      <c r="C66" s="34"/>
      <c r="D66" s="17"/>
      <c r="E66" s="34"/>
      <c r="F66" s="17"/>
      <c r="G66" s="26"/>
      <c r="H66" s="17"/>
      <c r="I66" s="25"/>
      <c r="J66" s="17"/>
      <c r="K66" s="27"/>
      <c r="L66" s="21" t="s">
        <v>22</v>
      </c>
      <c r="M66" s="52" t="str">
        <f t="shared" si="0"/>
        <v>5 лет 
(V степени)</v>
      </c>
      <c r="N66" s="28" t="s">
        <v>14</v>
      </c>
      <c r="O66" s="28"/>
    </row>
    <row r="67" spans="1:15" s="45" customFormat="1" ht="11.25" customHeight="1">
      <c r="A67" s="16">
        <v>64</v>
      </c>
      <c r="B67" s="39"/>
      <c r="C67" s="43"/>
      <c r="D67" s="46">
        <v>38713</v>
      </c>
      <c r="E67" s="34">
        <v>62</v>
      </c>
      <c r="F67" s="17">
        <v>39499</v>
      </c>
      <c r="G67" s="34" t="s">
        <v>19</v>
      </c>
      <c r="H67" s="17">
        <v>41073</v>
      </c>
      <c r="I67" s="34" t="s">
        <v>20</v>
      </c>
      <c r="J67" s="17"/>
      <c r="K67" s="27"/>
      <c r="L67" s="21">
        <v>42899</v>
      </c>
      <c r="M67" s="52" t="str">
        <f t="shared" si="0"/>
        <v>25 лет
(I степени)</v>
      </c>
      <c r="N67" s="28" t="s">
        <v>14</v>
      </c>
      <c r="O67" s="28"/>
    </row>
    <row r="68" spans="1:15" s="45" customFormat="1" ht="11.25" customHeight="1">
      <c r="A68" s="16">
        <v>65</v>
      </c>
      <c r="B68" s="17">
        <v>41073</v>
      </c>
      <c r="C68" s="34" t="s">
        <v>20</v>
      </c>
      <c r="D68" s="17"/>
      <c r="E68" s="34"/>
      <c r="F68" s="17"/>
      <c r="G68" s="26"/>
      <c r="H68" s="17"/>
      <c r="I68" s="25"/>
      <c r="J68" s="17"/>
      <c r="K68" s="27"/>
      <c r="L68" s="21">
        <v>42899</v>
      </c>
      <c r="M68" s="52" t="str">
        <f t="shared" si="0"/>
        <v>10 лет
(IV степени)</v>
      </c>
      <c r="N68" s="28"/>
      <c r="O68" s="28"/>
    </row>
    <row r="69" spans="1:15" s="45" customFormat="1" ht="11.25" customHeight="1">
      <c r="A69" s="16">
        <v>66</v>
      </c>
      <c r="B69" s="39">
        <v>39962</v>
      </c>
      <c r="C69" s="34" t="s">
        <v>9</v>
      </c>
      <c r="D69" s="37">
        <v>41401</v>
      </c>
      <c r="E69" s="34" t="s">
        <v>17</v>
      </c>
      <c r="F69" s="17"/>
      <c r="G69" s="26"/>
      <c r="H69" s="17"/>
      <c r="I69" s="25"/>
      <c r="J69" s="17"/>
      <c r="K69" s="27"/>
      <c r="L69" s="21">
        <v>43227</v>
      </c>
      <c r="M69" s="52" t="str">
        <f t="shared" si="0"/>
        <v>15 лет 
(III степени)</v>
      </c>
      <c r="N69" s="28" t="s">
        <v>14</v>
      </c>
      <c r="O69" s="28"/>
    </row>
    <row r="70" spans="1:15" s="45" customFormat="1" ht="11.25" customHeight="1">
      <c r="A70" s="16">
        <v>67</v>
      </c>
      <c r="B70" s="17"/>
      <c r="C70" s="34"/>
      <c r="D70" s="17"/>
      <c r="E70" s="34"/>
      <c r="F70" s="17"/>
      <c r="G70" s="26"/>
      <c r="H70" s="17"/>
      <c r="I70" s="25"/>
      <c r="J70" s="17"/>
      <c r="K70" s="27"/>
      <c r="L70" s="21">
        <v>42693</v>
      </c>
      <c r="M70" s="52" t="str">
        <f t="shared" ref="M70:M133" si="1">IFERROR(INDEX($B$3:$K$3,,MATCH(LOOKUP("ЯЯЯ",B70:K70,B70:K70),B70:K70,0)+1),$B$3)</f>
        <v>5 лет 
(V степени)</v>
      </c>
      <c r="N70" s="28"/>
      <c r="O70" s="28"/>
    </row>
    <row r="71" spans="1:15" s="45" customFormat="1" ht="11.25" customHeight="1">
      <c r="A71" s="16">
        <v>68</v>
      </c>
      <c r="B71" s="17">
        <v>41401</v>
      </c>
      <c r="C71" s="34" t="s">
        <v>17</v>
      </c>
      <c r="D71" s="17"/>
      <c r="E71" s="34"/>
      <c r="F71" s="17"/>
      <c r="G71" s="26"/>
      <c r="H71" s="17"/>
      <c r="I71" s="25"/>
      <c r="J71" s="17"/>
      <c r="K71" s="27"/>
      <c r="L71" s="21">
        <v>43227</v>
      </c>
      <c r="M71" s="52" t="str">
        <f t="shared" si="1"/>
        <v>10 лет
(IV степени)</v>
      </c>
      <c r="N71" s="28" t="s">
        <v>14</v>
      </c>
      <c r="O71" s="28"/>
    </row>
    <row r="72" spans="1:15" s="45" customFormat="1" ht="11.25" customHeight="1">
      <c r="A72" s="16">
        <v>69</v>
      </c>
      <c r="B72" s="17"/>
      <c r="C72" s="34"/>
      <c r="D72" s="17"/>
      <c r="E72" s="34"/>
      <c r="F72" s="17"/>
      <c r="G72" s="26"/>
      <c r="H72" s="17"/>
      <c r="I72" s="25"/>
      <c r="J72" s="17"/>
      <c r="K72" s="27"/>
      <c r="L72" s="21">
        <v>42509</v>
      </c>
      <c r="M72" s="52" t="str">
        <f t="shared" si="1"/>
        <v>5 лет 
(V степени)</v>
      </c>
      <c r="N72" s="28"/>
      <c r="O72" s="28"/>
    </row>
    <row r="73" spans="1:15" s="45" customFormat="1" ht="11.25" customHeight="1">
      <c r="A73" s="16">
        <v>70</v>
      </c>
      <c r="B73" s="17"/>
      <c r="C73" s="34"/>
      <c r="D73" s="17"/>
      <c r="E73" s="34"/>
      <c r="F73" s="17"/>
      <c r="G73" s="26"/>
      <c r="H73" s="17"/>
      <c r="I73" s="25"/>
      <c r="J73" s="17"/>
      <c r="K73" s="27"/>
      <c r="L73" s="21">
        <v>43821</v>
      </c>
      <c r="M73" s="52" t="str">
        <f t="shared" si="1"/>
        <v>5 лет 
(V степени)</v>
      </c>
      <c r="N73" s="28"/>
      <c r="O73" s="28"/>
    </row>
    <row r="74" spans="1:15" s="45" customFormat="1" ht="11.25" customHeight="1">
      <c r="A74" s="16">
        <v>71</v>
      </c>
      <c r="B74" s="17">
        <v>39499</v>
      </c>
      <c r="C74" s="34" t="s">
        <v>19</v>
      </c>
      <c r="D74" s="17">
        <v>41073</v>
      </c>
      <c r="E74" s="34" t="s">
        <v>20</v>
      </c>
      <c r="F74" s="17"/>
      <c r="G74" s="26"/>
      <c r="H74" s="17"/>
      <c r="I74" s="25"/>
      <c r="J74" s="17"/>
      <c r="K74" s="27"/>
      <c r="L74" s="21">
        <v>42899</v>
      </c>
      <c r="M74" s="52" t="str">
        <f t="shared" si="1"/>
        <v>15 лет 
(III степени)</v>
      </c>
      <c r="N74" s="28" t="s">
        <v>14</v>
      </c>
      <c r="O74" s="28"/>
    </row>
    <row r="75" spans="1:15" s="45" customFormat="1" ht="11.25" customHeight="1">
      <c r="A75" s="16">
        <v>72</v>
      </c>
      <c r="B75" s="17"/>
      <c r="C75" s="34"/>
      <c r="D75" s="17"/>
      <c r="E75" s="34"/>
      <c r="F75" s="17"/>
      <c r="G75" s="26"/>
      <c r="H75" s="17"/>
      <c r="I75" s="25"/>
      <c r="J75" s="17"/>
      <c r="K75" s="27"/>
      <c r="L75" s="21">
        <v>42170</v>
      </c>
      <c r="M75" s="52" t="str">
        <f t="shared" si="1"/>
        <v>5 лет 
(V степени)</v>
      </c>
      <c r="N75" s="28"/>
      <c r="O75" s="28"/>
    </row>
    <row r="76" spans="1:15" s="45" customFormat="1" ht="11.25" customHeight="1">
      <c r="A76" s="16">
        <v>73</v>
      </c>
      <c r="B76" s="17"/>
      <c r="C76" s="34"/>
      <c r="D76" s="17"/>
      <c r="E76" s="34"/>
      <c r="F76" s="17"/>
      <c r="G76" s="26"/>
      <c r="H76" s="17"/>
      <c r="I76" s="25"/>
      <c r="J76" s="17"/>
      <c r="K76" s="27"/>
      <c r="L76" s="21">
        <v>43835</v>
      </c>
      <c r="M76" s="52" t="str">
        <f t="shared" si="1"/>
        <v>5 лет 
(V степени)</v>
      </c>
      <c r="N76" s="28"/>
      <c r="O76" s="28"/>
    </row>
    <row r="77" spans="1:15" s="45" customFormat="1" ht="11.25" customHeight="1">
      <c r="A77" s="16">
        <v>74</v>
      </c>
      <c r="B77" s="17">
        <v>40716</v>
      </c>
      <c r="C77" s="34" t="s">
        <v>18</v>
      </c>
      <c r="D77" s="17"/>
      <c r="E77" s="34"/>
      <c r="F77" s="17"/>
      <c r="G77" s="26"/>
      <c r="H77" s="17"/>
      <c r="I77" s="25"/>
      <c r="J77" s="17"/>
      <c r="K77" s="27"/>
      <c r="L77" s="21">
        <v>42543</v>
      </c>
      <c r="M77" s="52" t="str">
        <f t="shared" si="1"/>
        <v>10 лет
(IV степени)</v>
      </c>
      <c r="N77" s="28"/>
      <c r="O77" s="28"/>
    </row>
    <row r="78" spans="1:15" s="45" customFormat="1" ht="11.25" customHeight="1">
      <c r="A78" s="16">
        <v>75</v>
      </c>
      <c r="B78" s="17"/>
      <c r="C78" s="34"/>
      <c r="D78" s="17"/>
      <c r="E78" s="34"/>
      <c r="F78" s="17"/>
      <c r="G78" s="26"/>
      <c r="H78" s="17"/>
      <c r="I78" s="25"/>
      <c r="J78" s="17"/>
      <c r="K78" s="27"/>
      <c r="L78" s="21">
        <v>43284</v>
      </c>
      <c r="M78" s="52" t="str">
        <f t="shared" si="1"/>
        <v>5 лет 
(V степени)</v>
      </c>
      <c r="N78" s="28"/>
      <c r="O78" s="28"/>
    </row>
    <row r="79" spans="1:15" s="45" customFormat="1" ht="11.25" customHeight="1">
      <c r="A79" s="16">
        <v>76</v>
      </c>
      <c r="B79" s="17">
        <v>40716</v>
      </c>
      <c r="C79" s="34" t="s">
        <v>18</v>
      </c>
      <c r="D79" s="17"/>
      <c r="E79" s="34"/>
      <c r="F79" s="17"/>
      <c r="G79" s="26"/>
      <c r="H79" s="17"/>
      <c r="I79" s="25"/>
      <c r="J79" s="17"/>
      <c r="K79" s="27"/>
      <c r="L79" s="21">
        <v>42543</v>
      </c>
      <c r="M79" s="52" t="str">
        <f t="shared" si="1"/>
        <v>10 лет
(IV степени)</v>
      </c>
      <c r="N79" s="28"/>
      <c r="O79" s="28"/>
    </row>
    <row r="80" spans="1:15" s="45" customFormat="1" ht="11.25" customHeight="1">
      <c r="A80" s="16">
        <v>77</v>
      </c>
      <c r="B80" s="39">
        <v>39962</v>
      </c>
      <c r="C80" s="34" t="s">
        <v>9</v>
      </c>
      <c r="D80" s="17"/>
      <c r="E80" s="34"/>
      <c r="F80" s="17"/>
      <c r="G80" s="26"/>
      <c r="H80" s="17"/>
      <c r="I80" s="25"/>
      <c r="J80" s="17"/>
      <c r="K80" s="27"/>
      <c r="L80" s="21">
        <v>41788</v>
      </c>
      <c r="M80" s="52" t="str">
        <f t="shared" si="1"/>
        <v>10 лет
(IV степени)</v>
      </c>
      <c r="N80" s="28"/>
      <c r="O80" s="28"/>
    </row>
    <row r="81" spans="1:15" s="45" customFormat="1" ht="11.25" customHeight="1">
      <c r="A81" s="16">
        <v>78</v>
      </c>
      <c r="B81" s="17">
        <v>41401</v>
      </c>
      <c r="C81" s="34" t="s">
        <v>17</v>
      </c>
      <c r="D81" s="17"/>
      <c r="E81" s="34"/>
      <c r="F81" s="17"/>
      <c r="G81" s="26"/>
      <c r="H81" s="17"/>
      <c r="I81" s="25"/>
      <c r="J81" s="17"/>
      <c r="K81" s="27"/>
      <c r="L81" s="21">
        <v>43227</v>
      </c>
      <c r="M81" s="52" t="str">
        <f t="shared" si="1"/>
        <v>10 лет
(IV степени)</v>
      </c>
      <c r="N81" s="28"/>
      <c r="O81" s="28"/>
    </row>
    <row r="82" spans="1:15" s="45" customFormat="1" ht="11.25" customHeight="1">
      <c r="A82" s="16">
        <v>79</v>
      </c>
      <c r="B82" s="17">
        <v>39499</v>
      </c>
      <c r="C82" s="34" t="s">
        <v>19</v>
      </c>
      <c r="D82" s="17">
        <v>40716</v>
      </c>
      <c r="E82" s="34" t="s">
        <v>18</v>
      </c>
      <c r="F82" s="17"/>
      <c r="G82" s="26"/>
      <c r="H82" s="17"/>
      <c r="I82" s="25"/>
      <c r="J82" s="17"/>
      <c r="K82" s="27"/>
      <c r="L82" s="21">
        <v>42543</v>
      </c>
      <c r="M82" s="52" t="str">
        <f t="shared" si="1"/>
        <v>15 лет 
(III степени)</v>
      </c>
      <c r="N82" s="28"/>
      <c r="O82" s="28"/>
    </row>
    <row r="83" spans="1:15" s="45" customFormat="1" ht="11.25" customHeight="1">
      <c r="A83" s="16">
        <v>80</v>
      </c>
      <c r="B83" s="17"/>
      <c r="C83" s="34"/>
      <c r="D83" s="17"/>
      <c r="E83" s="34"/>
      <c r="F83" s="17"/>
      <c r="G83" s="26"/>
      <c r="H83" s="17"/>
      <c r="I83" s="25"/>
      <c r="J83" s="17"/>
      <c r="K83" s="27"/>
      <c r="L83" s="21" t="s">
        <v>22</v>
      </c>
      <c r="M83" s="52" t="str">
        <f t="shared" si="1"/>
        <v>5 лет 
(V степени)</v>
      </c>
      <c r="N83" s="28" t="s">
        <v>14</v>
      </c>
      <c r="O83" s="28"/>
    </row>
    <row r="84" spans="1:15" s="45" customFormat="1" ht="11.25" customHeight="1">
      <c r="A84" s="16">
        <v>81</v>
      </c>
      <c r="B84" s="17"/>
      <c r="C84" s="34"/>
      <c r="D84" s="17"/>
      <c r="E84" s="34"/>
      <c r="F84" s="17"/>
      <c r="G84" s="26"/>
      <c r="H84" s="17"/>
      <c r="I84" s="25"/>
      <c r="J84" s="17"/>
      <c r="K84" s="27"/>
      <c r="L84" s="21">
        <v>38321</v>
      </c>
      <c r="M84" s="52" t="str">
        <f t="shared" si="1"/>
        <v>5 лет 
(V степени)</v>
      </c>
      <c r="N84" s="36"/>
      <c r="O84" s="36"/>
    </row>
    <row r="85" spans="1:15" s="45" customFormat="1" ht="11.25" customHeight="1">
      <c r="A85" s="16">
        <v>82</v>
      </c>
      <c r="B85" s="17"/>
      <c r="C85" s="34"/>
      <c r="D85" s="17"/>
      <c r="E85" s="34"/>
      <c r="F85" s="17"/>
      <c r="G85" s="26"/>
      <c r="H85" s="17"/>
      <c r="I85" s="25"/>
      <c r="J85" s="17"/>
      <c r="K85" s="27"/>
      <c r="L85" s="21" t="s">
        <v>22</v>
      </c>
      <c r="M85" s="52" t="str">
        <f t="shared" si="1"/>
        <v>5 лет 
(V степени)</v>
      </c>
      <c r="N85" s="28" t="s">
        <v>14</v>
      </c>
      <c r="O85" s="28"/>
    </row>
    <row r="86" spans="1:15" s="45" customFormat="1" ht="11.25" customHeight="1">
      <c r="A86" s="16">
        <v>83</v>
      </c>
      <c r="B86" s="39">
        <v>38713</v>
      </c>
      <c r="C86" s="34">
        <v>62</v>
      </c>
      <c r="D86" s="17">
        <v>40338</v>
      </c>
      <c r="E86" s="34" t="s">
        <v>16</v>
      </c>
      <c r="F86" s="17">
        <v>42142</v>
      </c>
      <c r="G86" s="34" t="s">
        <v>15</v>
      </c>
      <c r="H86" s="17"/>
      <c r="I86" s="25"/>
      <c r="J86" s="17"/>
      <c r="K86" s="27"/>
      <c r="L86" s="21">
        <v>43969</v>
      </c>
      <c r="M86" s="52" t="str">
        <f t="shared" si="1"/>
        <v>20 лет
(II степени)</v>
      </c>
      <c r="N86" s="28" t="s">
        <v>14</v>
      </c>
      <c r="O86" s="28"/>
    </row>
    <row r="87" spans="1:15" s="45" customFormat="1" ht="11.25" customHeight="1">
      <c r="A87" s="16">
        <v>84</v>
      </c>
      <c r="B87" s="39">
        <v>39962</v>
      </c>
      <c r="C87" s="34" t="s">
        <v>9</v>
      </c>
      <c r="D87" s="37">
        <v>41401</v>
      </c>
      <c r="E87" s="34" t="s">
        <v>17</v>
      </c>
      <c r="F87" s="17"/>
      <c r="G87" s="26"/>
      <c r="H87" s="17"/>
      <c r="I87" s="25"/>
      <c r="J87" s="17"/>
      <c r="K87" s="27"/>
      <c r="L87" s="21">
        <v>43227</v>
      </c>
      <c r="M87" s="52" t="str">
        <f t="shared" si="1"/>
        <v>15 лет 
(III степени)</v>
      </c>
      <c r="N87" s="28"/>
      <c r="O87" s="28"/>
    </row>
    <row r="88" spans="1:15" s="45" customFormat="1" ht="11.25" customHeight="1">
      <c r="A88" s="16">
        <v>85</v>
      </c>
      <c r="B88" s="17">
        <v>42142</v>
      </c>
      <c r="C88" s="34" t="s">
        <v>15</v>
      </c>
      <c r="D88" s="17"/>
      <c r="E88" s="34"/>
      <c r="F88" s="17"/>
      <c r="G88" s="26"/>
      <c r="H88" s="17"/>
      <c r="I88" s="25"/>
      <c r="J88" s="17"/>
      <c r="K88" s="27"/>
      <c r="L88" s="21">
        <v>43969</v>
      </c>
      <c r="M88" s="52" t="str">
        <f t="shared" si="1"/>
        <v>10 лет
(IV степени)</v>
      </c>
      <c r="N88" s="28"/>
      <c r="O88" s="28"/>
    </row>
    <row r="89" spans="1:15" s="45" customFormat="1" ht="11.25" customHeight="1">
      <c r="A89" s="16">
        <v>86</v>
      </c>
      <c r="B89" s="39">
        <v>39962</v>
      </c>
      <c r="C89" s="34" t="s">
        <v>9</v>
      </c>
      <c r="D89" s="17">
        <v>41806</v>
      </c>
      <c r="E89" s="29" t="s">
        <v>11</v>
      </c>
      <c r="F89" s="17"/>
      <c r="G89" s="26"/>
      <c r="H89" s="17"/>
      <c r="I89" s="25"/>
      <c r="J89" s="17"/>
      <c r="K89" s="27"/>
      <c r="L89" s="21">
        <v>43632</v>
      </c>
      <c r="M89" s="52" t="str">
        <f t="shared" si="1"/>
        <v>15 лет 
(III степени)</v>
      </c>
      <c r="N89" s="28" t="s">
        <v>14</v>
      </c>
      <c r="O89" s="28"/>
    </row>
    <row r="90" spans="1:15" s="45" customFormat="1" ht="11.25" customHeight="1">
      <c r="A90" s="16">
        <v>87</v>
      </c>
      <c r="B90" s="39">
        <v>39962</v>
      </c>
      <c r="C90" s="34" t="s">
        <v>9</v>
      </c>
      <c r="D90" s="17">
        <v>41806</v>
      </c>
      <c r="E90" s="29" t="s">
        <v>11</v>
      </c>
      <c r="F90" s="17"/>
      <c r="G90" s="26"/>
      <c r="H90" s="17"/>
      <c r="I90" s="25"/>
      <c r="J90" s="17"/>
      <c r="K90" s="27"/>
      <c r="L90" s="21">
        <v>43632</v>
      </c>
      <c r="M90" s="52" t="str">
        <f t="shared" si="1"/>
        <v>15 лет 
(III степени)</v>
      </c>
      <c r="N90" s="28"/>
      <c r="O90" s="28"/>
    </row>
    <row r="91" spans="1:15" s="45" customFormat="1" ht="11.25" customHeight="1">
      <c r="A91" s="16">
        <v>88</v>
      </c>
      <c r="B91" s="17">
        <v>41401</v>
      </c>
      <c r="C91" s="34" t="s">
        <v>17</v>
      </c>
      <c r="D91" s="17"/>
      <c r="E91" s="34"/>
      <c r="F91" s="17"/>
      <c r="G91" s="26"/>
      <c r="H91" s="17"/>
      <c r="I91" s="25"/>
      <c r="J91" s="17"/>
      <c r="K91" s="27"/>
      <c r="L91" s="21">
        <v>43227</v>
      </c>
      <c r="M91" s="52" t="str">
        <f t="shared" si="1"/>
        <v>10 лет
(IV степени)</v>
      </c>
      <c r="N91" s="28"/>
      <c r="O91" s="28"/>
    </row>
    <row r="92" spans="1:15" s="45" customFormat="1" ht="11.25" customHeight="1">
      <c r="A92" s="16">
        <v>89</v>
      </c>
      <c r="B92" s="17">
        <v>41073</v>
      </c>
      <c r="C92" s="34" t="s">
        <v>20</v>
      </c>
      <c r="D92" s="17"/>
      <c r="E92" s="34"/>
      <c r="F92" s="17"/>
      <c r="G92" s="26"/>
      <c r="H92" s="17"/>
      <c r="I92" s="25"/>
      <c r="J92" s="17"/>
      <c r="K92" s="27"/>
      <c r="L92" s="21">
        <v>42899</v>
      </c>
      <c r="M92" s="52" t="str">
        <f t="shared" si="1"/>
        <v>10 лет
(IV степени)</v>
      </c>
      <c r="N92" s="28"/>
      <c r="O92" s="28"/>
    </row>
    <row r="93" spans="1:15" s="45" customFormat="1" ht="11.25" customHeight="1">
      <c r="A93" s="16">
        <v>90</v>
      </c>
      <c r="B93" s="17"/>
      <c r="C93" s="34"/>
      <c r="D93" s="17"/>
      <c r="E93" s="34"/>
      <c r="F93" s="17"/>
      <c r="G93" s="26"/>
      <c r="H93" s="17"/>
      <c r="I93" s="25"/>
      <c r="J93" s="17"/>
      <c r="K93" s="27"/>
      <c r="L93" s="21">
        <v>40839</v>
      </c>
      <c r="M93" s="52" t="str">
        <f t="shared" si="1"/>
        <v>5 лет 
(V степени)</v>
      </c>
      <c r="N93" s="36"/>
      <c r="O93" s="36"/>
    </row>
    <row r="94" spans="1:15" s="45" customFormat="1" ht="11.25" customHeight="1">
      <c r="A94" s="16">
        <v>91</v>
      </c>
      <c r="B94" s="17"/>
      <c r="C94" s="34"/>
      <c r="D94" s="17"/>
      <c r="E94" s="34"/>
      <c r="F94" s="17"/>
      <c r="G94" s="26"/>
      <c r="H94" s="17"/>
      <c r="I94" s="25"/>
      <c r="J94" s="17"/>
      <c r="K94" s="27"/>
      <c r="L94" s="21">
        <v>43015</v>
      </c>
      <c r="M94" s="52" t="str">
        <f t="shared" si="1"/>
        <v>5 лет 
(V степени)</v>
      </c>
      <c r="N94" s="28"/>
      <c r="O94" s="28"/>
    </row>
    <row r="95" spans="1:15" s="45" customFormat="1" ht="11.25" customHeight="1">
      <c r="A95" s="16">
        <v>92</v>
      </c>
      <c r="B95" s="17">
        <v>40716</v>
      </c>
      <c r="C95" s="34" t="s">
        <v>18</v>
      </c>
      <c r="D95" s="17"/>
      <c r="E95" s="34"/>
      <c r="F95" s="17"/>
      <c r="G95" s="26"/>
      <c r="H95" s="17"/>
      <c r="I95" s="25"/>
      <c r="J95" s="17"/>
      <c r="K95" s="27"/>
      <c r="L95" s="21">
        <v>42543</v>
      </c>
      <c r="M95" s="52" t="str">
        <f t="shared" si="1"/>
        <v>10 лет
(IV степени)</v>
      </c>
      <c r="N95" s="28"/>
      <c r="O95" s="28"/>
    </row>
    <row r="96" spans="1:15" s="45" customFormat="1" ht="11.25" customHeight="1">
      <c r="A96" s="16">
        <v>93</v>
      </c>
      <c r="B96" s="17"/>
      <c r="C96" s="34"/>
      <c r="D96" s="17"/>
      <c r="E96" s="34"/>
      <c r="F96" s="17"/>
      <c r="G96" s="26"/>
      <c r="H96" s="17"/>
      <c r="I96" s="25"/>
      <c r="J96" s="17"/>
      <c r="K96" s="27"/>
      <c r="L96" s="21" t="s">
        <v>22</v>
      </c>
      <c r="M96" s="52" t="str">
        <f t="shared" si="1"/>
        <v>5 лет 
(V степени)</v>
      </c>
      <c r="N96" s="28" t="s">
        <v>14</v>
      </c>
      <c r="O96" s="28"/>
    </row>
    <row r="97" spans="1:15" s="45" customFormat="1" ht="11.25" customHeight="1">
      <c r="A97" s="16">
        <v>94</v>
      </c>
      <c r="B97" s="17">
        <v>41806</v>
      </c>
      <c r="C97" s="29" t="s">
        <v>11</v>
      </c>
      <c r="D97" s="17"/>
      <c r="E97" s="34"/>
      <c r="F97" s="17"/>
      <c r="G97" s="26"/>
      <c r="H97" s="17"/>
      <c r="I97" s="25"/>
      <c r="J97" s="17"/>
      <c r="K97" s="27"/>
      <c r="L97" s="21">
        <v>43632</v>
      </c>
      <c r="M97" s="52" t="str">
        <f t="shared" si="1"/>
        <v>10 лет
(IV степени)</v>
      </c>
      <c r="N97" s="28"/>
      <c r="O97" s="28"/>
    </row>
    <row r="98" spans="1:15" s="45" customFormat="1" ht="11.25" customHeight="1">
      <c r="A98" s="16">
        <v>95</v>
      </c>
      <c r="B98" s="17"/>
      <c r="C98" s="34"/>
      <c r="D98" s="17"/>
      <c r="E98" s="34"/>
      <c r="F98" s="17"/>
      <c r="G98" s="26"/>
      <c r="H98" s="17"/>
      <c r="I98" s="25"/>
      <c r="J98" s="17"/>
      <c r="K98" s="27"/>
      <c r="L98" s="21">
        <v>42731</v>
      </c>
      <c r="M98" s="52" t="str">
        <f t="shared" si="1"/>
        <v>5 лет 
(V степени)</v>
      </c>
      <c r="N98" s="28"/>
      <c r="O98" s="28"/>
    </row>
    <row r="99" spans="1:15" s="45" customFormat="1" ht="11.25" customHeight="1">
      <c r="A99" s="16">
        <v>96</v>
      </c>
      <c r="B99" s="17">
        <v>41401</v>
      </c>
      <c r="C99" s="34" t="s">
        <v>17</v>
      </c>
      <c r="D99" s="17"/>
      <c r="E99" s="34"/>
      <c r="F99" s="17"/>
      <c r="G99" s="26"/>
      <c r="H99" s="17"/>
      <c r="I99" s="25"/>
      <c r="J99" s="17"/>
      <c r="K99" s="27"/>
      <c r="L99" s="21">
        <v>43227</v>
      </c>
      <c r="M99" s="52" t="str">
        <f t="shared" si="1"/>
        <v>10 лет
(IV степени)</v>
      </c>
      <c r="N99" s="28"/>
      <c r="O99" s="28"/>
    </row>
    <row r="100" spans="1:15" s="45" customFormat="1" ht="11.25" customHeight="1">
      <c r="A100" s="16">
        <v>97</v>
      </c>
      <c r="B100" s="39">
        <v>38713</v>
      </c>
      <c r="C100" s="34">
        <v>62</v>
      </c>
      <c r="D100" s="39">
        <v>39962</v>
      </c>
      <c r="E100" s="34" t="s">
        <v>9</v>
      </c>
      <c r="F100" s="17">
        <v>41806</v>
      </c>
      <c r="G100" s="29" t="s">
        <v>11</v>
      </c>
      <c r="H100" s="17"/>
      <c r="I100" s="25"/>
      <c r="J100" s="17"/>
      <c r="K100" s="27"/>
      <c r="L100" s="21">
        <v>43632</v>
      </c>
      <c r="M100" s="52" t="str">
        <f t="shared" si="1"/>
        <v>20 лет
(II степени)</v>
      </c>
      <c r="N100" s="28"/>
      <c r="O100" s="28"/>
    </row>
    <row r="101" spans="1:15" s="45" customFormat="1" ht="11.25" customHeight="1">
      <c r="A101" s="16">
        <v>98</v>
      </c>
      <c r="B101" s="39"/>
      <c r="C101" s="34"/>
      <c r="D101" s="39"/>
      <c r="E101" s="34"/>
      <c r="F101" s="17"/>
      <c r="G101" s="29"/>
      <c r="H101" s="17"/>
      <c r="I101" s="25"/>
      <c r="J101" s="17"/>
      <c r="K101" s="27"/>
      <c r="L101" s="21">
        <v>42593</v>
      </c>
      <c r="M101" s="52" t="str">
        <f t="shared" si="1"/>
        <v>5 лет 
(V степени)</v>
      </c>
      <c r="N101" s="28"/>
      <c r="O101" s="28"/>
    </row>
    <row r="102" spans="1:15" s="45" customFormat="1" ht="11.25" customHeight="1">
      <c r="A102" s="16">
        <v>99</v>
      </c>
      <c r="B102" s="17">
        <v>40716</v>
      </c>
      <c r="C102" s="34" t="s">
        <v>18</v>
      </c>
      <c r="D102" s="17"/>
      <c r="E102" s="34"/>
      <c r="F102" s="17"/>
      <c r="G102" s="26"/>
      <c r="H102" s="17"/>
      <c r="I102" s="25"/>
      <c r="J102" s="17"/>
      <c r="K102" s="27"/>
      <c r="L102" s="21">
        <v>42543</v>
      </c>
      <c r="M102" s="52" t="str">
        <f t="shared" si="1"/>
        <v>10 лет
(IV степени)</v>
      </c>
      <c r="N102" s="28"/>
      <c r="O102" s="28"/>
    </row>
    <row r="103" spans="1:15" s="45" customFormat="1" ht="11.25" customHeight="1">
      <c r="A103" s="16">
        <v>100</v>
      </c>
      <c r="B103" s="17"/>
      <c r="C103" s="34"/>
      <c r="D103" s="17"/>
      <c r="E103" s="34"/>
      <c r="F103" s="17"/>
      <c r="G103" s="26"/>
      <c r="H103" s="17"/>
      <c r="I103" s="25"/>
      <c r="J103" s="17"/>
      <c r="K103" s="27"/>
      <c r="L103" s="21">
        <v>42587</v>
      </c>
      <c r="M103" s="52" t="str">
        <f t="shared" si="1"/>
        <v>5 лет 
(V степени)</v>
      </c>
      <c r="N103" s="28"/>
      <c r="O103" s="28"/>
    </row>
    <row r="104" spans="1:15" s="45" customFormat="1" ht="11.25" customHeight="1">
      <c r="A104" s="16">
        <v>101</v>
      </c>
      <c r="B104" s="39">
        <v>38713</v>
      </c>
      <c r="C104" s="34">
        <v>62</v>
      </c>
      <c r="D104" s="39">
        <v>39962</v>
      </c>
      <c r="E104" s="34" t="s">
        <v>9</v>
      </c>
      <c r="F104" s="37">
        <v>41401</v>
      </c>
      <c r="G104" s="34" t="s">
        <v>17</v>
      </c>
      <c r="H104" s="17"/>
      <c r="I104" s="25"/>
      <c r="J104" s="17"/>
      <c r="K104" s="27"/>
      <c r="L104" s="21">
        <v>43227</v>
      </c>
      <c r="M104" s="52" t="str">
        <f t="shared" si="1"/>
        <v>20 лет
(II степени)</v>
      </c>
      <c r="N104" s="28" t="s">
        <v>14</v>
      </c>
      <c r="O104" s="28"/>
    </row>
    <row r="105" spans="1:15" s="45" customFormat="1" ht="11.25" customHeight="1">
      <c r="A105" s="16">
        <v>102</v>
      </c>
      <c r="B105" s="17">
        <v>41401</v>
      </c>
      <c r="C105" s="34" t="s">
        <v>17</v>
      </c>
      <c r="D105" s="17"/>
      <c r="E105" s="34"/>
      <c r="F105" s="17"/>
      <c r="G105" s="26"/>
      <c r="H105" s="17"/>
      <c r="I105" s="25"/>
      <c r="J105" s="17"/>
      <c r="K105" s="27"/>
      <c r="L105" s="21">
        <v>43227</v>
      </c>
      <c r="M105" s="52" t="str">
        <f t="shared" si="1"/>
        <v>10 лет
(IV степени)</v>
      </c>
      <c r="N105" s="28" t="s">
        <v>14</v>
      </c>
      <c r="O105" s="28"/>
    </row>
    <row r="106" spans="1:15" s="45" customFormat="1" ht="11.25" customHeight="1">
      <c r="A106" s="16">
        <v>103</v>
      </c>
      <c r="B106" s="39">
        <v>38713</v>
      </c>
      <c r="C106" s="34">
        <v>62</v>
      </c>
      <c r="D106" s="39">
        <v>39962</v>
      </c>
      <c r="E106" s="34" t="s">
        <v>9</v>
      </c>
      <c r="F106" s="37">
        <v>41401</v>
      </c>
      <c r="G106" s="34" t="s">
        <v>17</v>
      </c>
      <c r="H106" s="17"/>
      <c r="I106" s="25"/>
      <c r="J106" s="17"/>
      <c r="K106" s="27"/>
      <c r="L106" s="21">
        <v>43227</v>
      </c>
      <c r="M106" s="52" t="str">
        <f t="shared" si="1"/>
        <v>20 лет
(II степени)</v>
      </c>
      <c r="N106" s="28" t="s">
        <v>14</v>
      </c>
      <c r="O106" s="28"/>
    </row>
    <row r="107" spans="1:15" s="45" customFormat="1" ht="11.25" customHeight="1">
      <c r="A107" s="16">
        <v>104</v>
      </c>
      <c r="B107" s="39">
        <v>38713</v>
      </c>
      <c r="C107" s="34">
        <v>62</v>
      </c>
      <c r="D107" s="39">
        <v>39962</v>
      </c>
      <c r="E107" s="34" t="s">
        <v>9</v>
      </c>
      <c r="F107" s="17">
        <v>41806</v>
      </c>
      <c r="G107" s="29" t="s">
        <v>11</v>
      </c>
      <c r="H107" s="17"/>
      <c r="I107" s="25"/>
      <c r="J107" s="17"/>
      <c r="K107" s="27"/>
      <c r="L107" s="21">
        <v>43632</v>
      </c>
      <c r="M107" s="52" t="str">
        <f t="shared" si="1"/>
        <v>20 лет
(II степени)</v>
      </c>
      <c r="N107" s="28" t="s">
        <v>14</v>
      </c>
      <c r="O107" s="28"/>
    </row>
    <row r="108" spans="1:15" s="45" customFormat="1" ht="11.25" customHeight="1">
      <c r="A108" s="16">
        <v>105</v>
      </c>
      <c r="B108" s="39">
        <v>38713</v>
      </c>
      <c r="C108" s="34">
        <v>62</v>
      </c>
      <c r="D108" s="39">
        <v>39962</v>
      </c>
      <c r="E108" s="34" t="s">
        <v>9</v>
      </c>
      <c r="F108" s="17">
        <v>41806</v>
      </c>
      <c r="G108" s="29" t="s">
        <v>11</v>
      </c>
      <c r="H108" s="17"/>
      <c r="I108" s="25"/>
      <c r="J108" s="17"/>
      <c r="K108" s="27"/>
      <c r="L108" s="21">
        <v>43632</v>
      </c>
      <c r="M108" s="52" t="str">
        <f t="shared" si="1"/>
        <v>20 лет
(II степени)</v>
      </c>
      <c r="N108" s="28" t="s">
        <v>14</v>
      </c>
      <c r="O108" s="28"/>
    </row>
    <row r="109" spans="1:15" s="45" customFormat="1" ht="11.25" customHeight="1">
      <c r="A109" s="16">
        <v>106</v>
      </c>
      <c r="B109" s="17"/>
      <c r="C109" s="34"/>
      <c r="D109" s="17"/>
      <c r="E109" s="34"/>
      <c r="F109" s="17"/>
      <c r="G109" s="26"/>
      <c r="H109" s="17"/>
      <c r="I109" s="25"/>
      <c r="J109" s="17"/>
      <c r="K109" s="27"/>
      <c r="L109" s="21" t="s">
        <v>22</v>
      </c>
      <c r="M109" s="52" t="str">
        <f t="shared" si="1"/>
        <v>5 лет 
(V степени)</v>
      </c>
      <c r="N109" s="28" t="s">
        <v>14</v>
      </c>
      <c r="O109" s="28"/>
    </row>
    <row r="110" spans="1:15" s="45" customFormat="1" ht="11.25" customHeight="1">
      <c r="A110" s="16">
        <v>107</v>
      </c>
      <c r="B110" s="17">
        <v>39499</v>
      </c>
      <c r="C110" s="34" t="s">
        <v>19</v>
      </c>
      <c r="D110" s="17">
        <v>41073</v>
      </c>
      <c r="E110" s="34" t="s">
        <v>20</v>
      </c>
      <c r="F110" s="17"/>
      <c r="G110" s="26"/>
      <c r="H110" s="17"/>
      <c r="I110" s="25"/>
      <c r="J110" s="17"/>
      <c r="K110" s="27"/>
      <c r="L110" s="21">
        <v>42899</v>
      </c>
      <c r="M110" s="52" t="str">
        <f t="shared" si="1"/>
        <v>15 лет 
(III степени)</v>
      </c>
      <c r="N110" s="28" t="s">
        <v>14</v>
      </c>
      <c r="O110" s="28"/>
    </row>
    <row r="111" spans="1:15" s="45" customFormat="1" ht="11.25" customHeight="1">
      <c r="A111" s="16">
        <v>108</v>
      </c>
      <c r="B111" s="39">
        <v>38713</v>
      </c>
      <c r="C111" s="34">
        <v>62</v>
      </c>
      <c r="D111" s="39">
        <v>39962</v>
      </c>
      <c r="E111" s="34" t="s">
        <v>9</v>
      </c>
      <c r="F111" s="17">
        <v>41806</v>
      </c>
      <c r="G111" s="29" t="s">
        <v>11</v>
      </c>
      <c r="H111" s="17"/>
      <c r="I111" s="25"/>
      <c r="J111" s="17"/>
      <c r="K111" s="27"/>
      <c r="L111" s="21">
        <v>43632</v>
      </c>
      <c r="M111" s="52" t="str">
        <f t="shared" si="1"/>
        <v>20 лет
(II степени)</v>
      </c>
      <c r="N111" s="28" t="s">
        <v>14</v>
      </c>
      <c r="O111" s="28"/>
    </row>
    <row r="112" spans="1:15" s="45" customFormat="1" ht="11.25" customHeight="1">
      <c r="A112" s="16">
        <v>109</v>
      </c>
      <c r="B112" s="39">
        <v>39962</v>
      </c>
      <c r="C112" s="34" t="s">
        <v>9</v>
      </c>
      <c r="D112" s="17">
        <v>41401</v>
      </c>
      <c r="E112" s="34" t="s">
        <v>17</v>
      </c>
      <c r="F112" s="17"/>
      <c r="G112" s="26"/>
      <c r="H112" s="17"/>
      <c r="I112" s="25"/>
      <c r="J112" s="17"/>
      <c r="K112" s="27"/>
      <c r="L112" s="21">
        <v>43227</v>
      </c>
      <c r="M112" s="52" t="str">
        <f t="shared" si="1"/>
        <v>15 лет 
(III степени)</v>
      </c>
      <c r="N112" s="28" t="s">
        <v>14</v>
      </c>
      <c r="O112" s="28"/>
    </row>
    <row r="113" spans="1:15" s="45" customFormat="1" ht="11.25" customHeight="1">
      <c r="A113" s="16">
        <v>110</v>
      </c>
      <c r="B113" s="39"/>
      <c r="C113" s="34"/>
      <c r="D113" s="17"/>
      <c r="E113" s="34"/>
      <c r="F113" s="17"/>
      <c r="G113" s="26"/>
      <c r="H113" s="17"/>
      <c r="I113" s="25"/>
      <c r="J113" s="17"/>
      <c r="K113" s="27"/>
      <c r="L113" s="21">
        <v>42484</v>
      </c>
      <c r="M113" s="52" t="str">
        <f t="shared" si="1"/>
        <v>5 лет 
(V степени)</v>
      </c>
      <c r="N113" s="28" t="s">
        <v>14</v>
      </c>
      <c r="O113" s="28"/>
    </row>
    <row r="114" spans="1:15" s="45" customFormat="1" ht="11.25" customHeight="1">
      <c r="A114" s="16">
        <v>111</v>
      </c>
      <c r="B114" s="39">
        <v>38713</v>
      </c>
      <c r="C114" s="34">
        <v>62</v>
      </c>
      <c r="D114" s="17">
        <v>40338</v>
      </c>
      <c r="E114" s="34" t="s">
        <v>16</v>
      </c>
      <c r="F114" s="17">
        <v>42142</v>
      </c>
      <c r="G114" s="34" t="s">
        <v>15</v>
      </c>
      <c r="H114" s="17"/>
      <c r="I114" s="25"/>
      <c r="J114" s="17"/>
      <c r="K114" s="27"/>
      <c r="L114" s="21">
        <v>43969</v>
      </c>
      <c r="M114" s="52" t="str">
        <f t="shared" si="1"/>
        <v>20 лет
(II степени)</v>
      </c>
      <c r="N114" s="28" t="s">
        <v>14</v>
      </c>
      <c r="O114" s="28"/>
    </row>
    <row r="115" spans="1:15" s="45" customFormat="1" ht="11.25" customHeight="1">
      <c r="A115" s="16">
        <v>112</v>
      </c>
      <c r="B115" s="17">
        <v>40716</v>
      </c>
      <c r="C115" s="34" t="s">
        <v>18</v>
      </c>
      <c r="D115" s="17"/>
      <c r="E115" s="34"/>
      <c r="F115" s="17"/>
      <c r="G115" s="26"/>
      <c r="H115" s="17"/>
      <c r="I115" s="25"/>
      <c r="J115" s="17"/>
      <c r="K115" s="27"/>
      <c r="L115" s="21">
        <v>42543</v>
      </c>
      <c r="M115" s="52" t="str">
        <f t="shared" si="1"/>
        <v>10 лет
(IV степени)</v>
      </c>
      <c r="N115" s="28" t="s">
        <v>14</v>
      </c>
      <c r="O115" s="28"/>
    </row>
    <row r="116" spans="1:15" s="45" customFormat="1" ht="11.25" customHeight="1">
      <c r="A116" s="16">
        <v>113</v>
      </c>
      <c r="B116" s="17">
        <v>39499</v>
      </c>
      <c r="C116" s="34" t="s">
        <v>19</v>
      </c>
      <c r="D116" s="17">
        <v>41073</v>
      </c>
      <c r="E116" s="34" t="s">
        <v>20</v>
      </c>
      <c r="F116" s="17"/>
      <c r="G116" s="26"/>
      <c r="H116" s="17"/>
      <c r="I116" s="25"/>
      <c r="J116" s="17"/>
      <c r="K116" s="27"/>
      <c r="L116" s="21">
        <v>42899</v>
      </c>
      <c r="M116" s="52" t="str">
        <f t="shared" si="1"/>
        <v>15 лет 
(III степени)</v>
      </c>
      <c r="N116" s="28" t="s">
        <v>14</v>
      </c>
      <c r="O116" s="28"/>
    </row>
    <row r="117" spans="1:15" s="45" customFormat="1" ht="11.25" customHeight="1">
      <c r="A117" s="16">
        <v>114</v>
      </c>
      <c r="B117" s="17"/>
      <c r="C117" s="34"/>
      <c r="D117" s="17"/>
      <c r="E117" s="34"/>
      <c r="F117" s="17"/>
      <c r="G117" s="26"/>
      <c r="H117" s="17"/>
      <c r="I117" s="25"/>
      <c r="J117" s="17"/>
      <c r="K117" s="27"/>
      <c r="L117" s="21">
        <v>40699</v>
      </c>
      <c r="M117" s="52" t="str">
        <f t="shared" si="1"/>
        <v>5 лет 
(V степени)</v>
      </c>
      <c r="N117" s="28" t="s">
        <v>14</v>
      </c>
      <c r="O117" s="28"/>
    </row>
    <row r="118" spans="1:15" s="45" customFormat="1" ht="11.25" customHeight="1">
      <c r="A118" s="16">
        <v>115</v>
      </c>
      <c r="B118" s="17">
        <v>39499</v>
      </c>
      <c r="C118" s="34" t="s">
        <v>19</v>
      </c>
      <c r="D118" s="17">
        <v>40716</v>
      </c>
      <c r="E118" s="34" t="s">
        <v>18</v>
      </c>
      <c r="F118" s="17"/>
      <c r="G118" s="26"/>
      <c r="H118" s="17"/>
      <c r="I118" s="25"/>
      <c r="J118" s="17"/>
      <c r="K118" s="27"/>
      <c r="L118" s="21">
        <v>42543</v>
      </c>
      <c r="M118" s="52" t="str">
        <f t="shared" si="1"/>
        <v>15 лет 
(III степени)</v>
      </c>
      <c r="N118" s="28" t="s">
        <v>14</v>
      </c>
      <c r="O118" s="28"/>
    </row>
    <row r="119" spans="1:15" s="45" customFormat="1" ht="11.25" customHeight="1">
      <c r="A119" s="16">
        <v>116</v>
      </c>
      <c r="B119" s="17">
        <v>40716</v>
      </c>
      <c r="C119" s="34" t="s">
        <v>18</v>
      </c>
      <c r="D119" s="17"/>
      <c r="E119" s="34"/>
      <c r="F119" s="17"/>
      <c r="G119" s="26"/>
      <c r="H119" s="17"/>
      <c r="I119" s="25"/>
      <c r="J119" s="17"/>
      <c r="K119" s="27"/>
      <c r="L119" s="21">
        <v>42543</v>
      </c>
      <c r="M119" s="52" t="str">
        <f t="shared" si="1"/>
        <v>10 лет
(IV степени)</v>
      </c>
      <c r="N119" s="28" t="s">
        <v>14</v>
      </c>
      <c r="O119" s="28"/>
    </row>
    <row r="120" spans="1:15" s="45" customFormat="1" ht="11.25" customHeight="1">
      <c r="A120" s="16">
        <v>117</v>
      </c>
      <c r="B120" s="17">
        <v>40338</v>
      </c>
      <c r="C120" s="34" t="s">
        <v>16</v>
      </c>
      <c r="D120" s="17"/>
      <c r="E120" s="34"/>
      <c r="F120" s="17"/>
      <c r="G120" s="26"/>
      <c r="H120" s="17"/>
      <c r="I120" s="25"/>
      <c r="J120" s="17"/>
      <c r="K120" s="27"/>
      <c r="L120" s="21">
        <v>42164</v>
      </c>
      <c r="M120" s="52" t="str">
        <f t="shared" si="1"/>
        <v>10 лет
(IV степени)</v>
      </c>
      <c r="N120" s="28" t="s">
        <v>14</v>
      </c>
      <c r="O120" s="28"/>
    </row>
    <row r="121" spans="1:15" s="45" customFormat="1" ht="11.25" customHeight="1">
      <c r="A121" s="16">
        <v>118</v>
      </c>
      <c r="B121" s="39">
        <v>38713</v>
      </c>
      <c r="C121" s="43">
        <v>62</v>
      </c>
      <c r="D121" s="38">
        <v>39499</v>
      </c>
      <c r="E121" s="34" t="s">
        <v>19</v>
      </c>
      <c r="F121" s="17">
        <v>41073</v>
      </c>
      <c r="G121" s="34" t="s">
        <v>20</v>
      </c>
      <c r="H121" s="17"/>
      <c r="I121" s="25"/>
      <c r="J121" s="17"/>
      <c r="K121" s="27"/>
      <c r="L121" s="21">
        <v>42899</v>
      </c>
      <c r="M121" s="52" t="str">
        <f t="shared" si="1"/>
        <v>20 лет
(II степени)</v>
      </c>
      <c r="N121" s="28" t="s">
        <v>14</v>
      </c>
      <c r="O121" s="28"/>
    </row>
    <row r="122" spans="1:15" s="45" customFormat="1" ht="11.25" customHeight="1">
      <c r="A122" s="16">
        <v>119</v>
      </c>
      <c r="B122" s="17"/>
      <c r="C122" s="34"/>
      <c r="D122" s="17"/>
      <c r="E122" s="34"/>
      <c r="F122" s="17"/>
      <c r="G122" s="26"/>
      <c r="H122" s="17"/>
      <c r="I122" s="25"/>
      <c r="J122" s="17"/>
      <c r="K122" s="27"/>
      <c r="L122" s="21" t="s">
        <v>22</v>
      </c>
      <c r="M122" s="52" t="str">
        <f t="shared" si="1"/>
        <v>5 лет 
(V степени)</v>
      </c>
      <c r="N122" s="28" t="s">
        <v>14</v>
      </c>
      <c r="O122" s="28"/>
    </row>
    <row r="123" spans="1:15" s="45" customFormat="1" ht="11.25" customHeight="1">
      <c r="A123" s="16">
        <v>120</v>
      </c>
      <c r="B123" s="39">
        <v>39962</v>
      </c>
      <c r="C123" s="34" t="s">
        <v>9</v>
      </c>
      <c r="D123" s="17">
        <v>41806</v>
      </c>
      <c r="E123" s="29" t="s">
        <v>11</v>
      </c>
      <c r="F123" s="17"/>
      <c r="G123" s="26"/>
      <c r="H123" s="17"/>
      <c r="I123" s="25"/>
      <c r="J123" s="17"/>
      <c r="K123" s="27"/>
      <c r="L123" s="21">
        <v>43632</v>
      </c>
      <c r="M123" s="52" t="str">
        <f t="shared" si="1"/>
        <v>15 лет 
(III степени)</v>
      </c>
      <c r="N123" s="28" t="s">
        <v>14</v>
      </c>
      <c r="O123" s="28"/>
    </row>
    <row r="124" spans="1:15" s="45" customFormat="1" ht="11.25" customHeight="1">
      <c r="A124" s="16">
        <v>121</v>
      </c>
      <c r="B124" s="17"/>
      <c r="C124" s="34"/>
      <c r="D124" s="39">
        <v>38713</v>
      </c>
      <c r="E124" s="34">
        <v>62</v>
      </c>
      <c r="F124" s="17">
        <v>39499</v>
      </c>
      <c r="G124" s="34" t="s">
        <v>19</v>
      </c>
      <c r="H124" s="17">
        <v>40716</v>
      </c>
      <c r="I124" s="34" t="s">
        <v>18</v>
      </c>
      <c r="J124" s="17"/>
      <c r="K124" s="27"/>
      <c r="L124" s="21">
        <v>42543</v>
      </c>
      <c r="M124" s="52" t="str">
        <f t="shared" si="1"/>
        <v>25 лет
(I степени)</v>
      </c>
      <c r="N124" s="28" t="s">
        <v>14</v>
      </c>
      <c r="O124" s="28"/>
    </row>
    <row r="125" spans="1:15" s="45" customFormat="1" ht="11.25" customHeight="1">
      <c r="A125" s="16">
        <v>122</v>
      </c>
      <c r="B125" s="17">
        <v>41073</v>
      </c>
      <c r="C125" s="34" t="s">
        <v>20</v>
      </c>
      <c r="D125" s="17"/>
      <c r="E125" s="34"/>
      <c r="F125" s="17"/>
      <c r="G125" s="26"/>
      <c r="H125" s="17"/>
      <c r="I125" s="25"/>
      <c r="J125" s="17"/>
      <c r="K125" s="27"/>
      <c r="L125" s="21">
        <v>42899</v>
      </c>
      <c r="M125" s="52" t="str">
        <f t="shared" si="1"/>
        <v>10 лет
(IV степени)</v>
      </c>
      <c r="N125" s="28" t="s">
        <v>14</v>
      </c>
      <c r="O125" s="28"/>
    </row>
    <row r="126" spans="1:15" s="45" customFormat="1" ht="11.25" customHeight="1">
      <c r="A126" s="16">
        <v>123</v>
      </c>
      <c r="B126" s="39">
        <v>38713</v>
      </c>
      <c r="C126" s="34">
        <v>62</v>
      </c>
      <c r="D126" s="17">
        <v>40716</v>
      </c>
      <c r="E126" s="34" t="s">
        <v>18</v>
      </c>
      <c r="F126" s="17"/>
      <c r="G126" s="26"/>
      <c r="H126" s="17"/>
      <c r="I126" s="25"/>
      <c r="J126" s="17"/>
      <c r="K126" s="27"/>
      <c r="L126" s="21">
        <v>42543</v>
      </c>
      <c r="M126" s="52" t="str">
        <f t="shared" si="1"/>
        <v>15 лет 
(III степени)</v>
      </c>
      <c r="N126" s="28" t="s">
        <v>14</v>
      </c>
      <c r="O126" s="28"/>
    </row>
    <row r="127" spans="1:15" s="45" customFormat="1" ht="11.25" customHeight="1">
      <c r="A127" s="16">
        <v>124</v>
      </c>
      <c r="B127" s="17">
        <v>39499</v>
      </c>
      <c r="C127" s="34" t="s">
        <v>19</v>
      </c>
      <c r="D127" s="17">
        <v>41073</v>
      </c>
      <c r="E127" s="34" t="s">
        <v>20</v>
      </c>
      <c r="F127" s="17"/>
      <c r="G127" s="26"/>
      <c r="H127" s="17"/>
      <c r="I127" s="25"/>
      <c r="J127" s="17"/>
      <c r="K127" s="27"/>
      <c r="L127" s="21">
        <v>42899</v>
      </c>
      <c r="M127" s="52" t="str">
        <f t="shared" si="1"/>
        <v>15 лет 
(III степени)</v>
      </c>
      <c r="N127" s="28" t="s">
        <v>14</v>
      </c>
      <c r="O127" s="28"/>
    </row>
    <row r="128" spans="1:15" s="45" customFormat="1" ht="11.25" customHeight="1">
      <c r="A128" s="16">
        <v>125</v>
      </c>
      <c r="B128" s="17"/>
      <c r="C128" s="43"/>
      <c r="D128" s="38">
        <v>39499</v>
      </c>
      <c r="E128" s="34" t="s">
        <v>19</v>
      </c>
      <c r="F128" s="17">
        <v>41073</v>
      </c>
      <c r="G128" s="34" t="s">
        <v>20</v>
      </c>
      <c r="H128" s="17"/>
      <c r="I128" s="25"/>
      <c r="J128" s="17"/>
      <c r="K128" s="27"/>
      <c r="L128" s="21">
        <v>42899</v>
      </c>
      <c r="M128" s="52" t="str">
        <f t="shared" si="1"/>
        <v>20 лет
(II степени)</v>
      </c>
      <c r="N128" s="28" t="s">
        <v>14</v>
      </c>
      <c r="O128" s="28"/>
    </row>
    <row r="129" spans="1:15" s="45" customFormat="1" ht="11.25" customHeight="1">
      <c r="A129" s="16">
        <v>126</v>
      </c>
      <c r="B129" s="17"/>
      <c r="C129" s="34"/>
      <c r="D129" s="17"/>
      <c r="E129" s="34"/>
      <c r="F129" s="17"/>
      <c r="G129" s="26"/>
      <c r="H129" s="17"/>
      <c r="I129" s="25"/>
      <c r="J129" s="17"/>
      <c r="K129" s="27"/>
      <c r="L129" s="21">
        <v>41472</v>
      </c>
      <c r="M129" s="52" t="str">
        <f t="shared" si="1"/>
        <v>5 лет 
(V степени)</v>
      </c>
      <c r="N129" s="28" t="s">
        <v>14</v>
      </c>
      <c r="O129" s="28"/>
    </row>
    <row r="130" spans="1:15" s="45" customFormat="1" ht="11.25" customHeight="1">
      <c r="A130" s="16">
        <v>127</v>
      </c>
      <c r="B130" s="17">
        <v>39499</v>
      </c>
      <c r="C130" s="34" t="s">
        <v>19</v>
      </c>
      <c r="D130" s="17">
        <v>41073</v>
      </c>
      <c r="E130" s="34" t="s">
        <v>20</v>
      </c>
      <c r="F130" s="17"/>
      <c r="G130" s="26"/>
      <c r="H130" s="17"/>
      <c r="I130" s="25"/>
      <c r="J130" s="17"/>
      <c r="K130" s="27"/>
      <c r="L130" s="21">
        <v>42899</v>
      </c>
      <c r="M130" s="52" t="str">
        <f t="shared" si="1"/>
        <v>15 лет 
(III степени)</v>
      </c>
      <c r="N130" s="28" t="s">
        <v>14</v>
      </c>
      <c r="O130" s="28"/>
    </row>
    <row r="131" spans="1:15" s="45" customFormat="1" ht="11.25" customHeight="1">
      <c r="A131" s="16">
        <v>128</v>
      </c>
      <c r="B131" s="17"/>
      <c r="C131" s="34"/>
      <c r="D131" s="17"/>
      <c r="E131" s="34"/>
      <c r="F131" s="17"/>
      <c r="G131" s="26"/>
      <c r="H131" s="17"/>
      <c r="I131" s="25"/>
      <c r="J131" s="17"/>
      <c r="K131" s="27"/>
      <c r="L131" s="21">
        <v>41451</v>
      </c>
      <c r="M131" s="52" t="str">
        <f t="shared" si="1"/>
        <v>5 лет 
(V степени)</v>
      </c>
      <c r="N131" s="28" t="s">
        <v>14</v>
      </c>
      <c r="O131" s="28"/>
    </row>
    <row r="132" spans="1:15" s="45" customFormat="1" ht="11.25" customHeight="1">
      <c r="A132" s="16">
        <v>129</v>
      </c>
      <c r="B132" s="17"/>
      <c r="C132" s="34"/>
      <c r="D132" s="17"/>
      <c r="E132" s="34"/>
      <c r="F132" s="17"/>
      <c r="G132" s="26"/>
      <c r="H132" s="17"/>
      <c r="I132" s="25"/>
      <c r="J132" s="17"/>
      <c r="K132" s="27"/>
      <c r="L132" s="21">
        <v>43891</v>
      </c>
      <c r="M132" s="52" t="str">
        <f t="shared" si="1"/>
        <v>5 лет 
(V степени)</v>
      </c>
      <c r="N132" s="28" t="s">
        <v>14</v>
      </c>
      <c r="O132" s="28"/>
    </row>
    <row r="133" spans="1:15" s="45" customFormat="1" ht="11.25" customHeight="1">
      <c r="A133" s="16">
        <v>130</v>
      </c>
      <c r="B133" s="17">
        <v>41401</v>
      </c>
      <c r="C133" s="34" t="s">
        <v>17</v>
      </c>
      <c r="D133" s="17"/>
      <c r="E133" s="34"/>
      <c r="F133" s="17"/>
      <c r="G133" s="26"/>
      <c r="H133" s="17"/>
      <c r="I133" s="25"/>
      <c r="J133" s="17"/>
      <c r="K133" s="27"/>
      <c r="L133" s="21">
        <v>43227</v>
      </c>
      <c r="M133" s="52" t="str">
        <f t="shared" si="1"/>
        <v>10 лет
(IV степени)</v>
      </c>
      <c r="N133" s="28" t="s">
        <v>14</v>
      </c>
      <c r="O133" s="28"/>
    </row>
    <row r="134" spans="1:15" s="45" customFormat="1" ht="11.25" customHeight="1">
      <c r="A134" s="16">
        <v>131</v>
      </c>
      <c r="B134" s="17"/>
      <c r="C134" s="34"/>
      <c r="D134" s="17"/>
      <c r="E134" s="34"/>
      <c r="F134" s="17"/>
      <c r="G134" s="26"/>
      <c r="H134" s="17"/>
      <c r="I134" s="25"/>
      <c r="J134" s="17"/>
      <c r="K134" s="27"/>
      <c r="L134" s="21" t="s">
        <v>22</v>
      </c>
      <c r="M134" s="52" t="str">
        <f t="shared" ref="M134:M160" si="2">IFERROR(INDEX($B$3:$K$3,,MATCH(LOOKUP("ЯЯЯ",B134:K134,B134:K134),B134:K134,0)+1),$B$3)</f>
        <v>5 лет 
(V степени)</v>
      </c>
      <c r="N134" s="28" t="s">
        <v>14</v>
      </c>
      <c r="O134" s="28"/>
    </row>
    <row r="135" spans="1:15" s="45" customFormat="1" ht="11.25" customHeight="1">
      <c r="A135" s="16">
        <v>132</v>
      </c>
      <c r="B135" s="39">
        <v>38713</v>
      </c>
      <c r="C135" s="43">
        <v>62</v>
      </c>
      <c r="D135" s="38">
        <v>40338</v>
      </c>
      <c r="E135" s="34" t="s">
        <v>16</v>
      </c>
      <c r="F135" s="17">
        <v>42142</v>
      </c>
      <c r="G135" s="34" t="s">
        <v>15</v>
      </c>
      <c r="H135" s="17"/>
      <c r="I135" s="25"/>
      <c r="J135" s="17"/>
      <c r="K135" s="27"/>
      <c r="L135" s="21">
        <v>43969</v>
      </c>
      <c r="M135" s="52" t="str">
        <f t="shared" si="2"/>
        <v>20 лет
(II степени)</v>
      </c>
      <c r="N135" s="28" t="s">
        <v>14</v>
      </c>
      <c r="O135" s="28"/>
    </row>
    <row r="136" spans="1:15" s="45" customFormat="1" ht="11.25" customHeight="1">
      <c r="A136" s="16">
        <v>133</v>
      </c>
      <c r="B136" s="17">
        <v>40716</v>
      </c>
      <c r="C136" s="34" t="s">
        <v>18</v>
      </c>
      <c r="D136" s="17"/>
      <c r="E136" s="34"/>
      <c r="F136" s="17"/>
      <c r="G136" s="26"/>
      <c r="H136" s="17"/>
      <c r="I136" s="25"/>
      <c r="J136" s="17"/>
      <c r="K136" s="27"/>
      <c r="L136" s="21">
        <v>42543</v>
      </c>
      <c r="M136" s="52" t="str">
        <f t="shared" si="2"/>
        <v>10 лет
(IV степени)</v>
      </c>
      <c r="N136" s="28" t="s">
        <v>14</v>
      </c>
      <c r="O136" s="28"/>
    </row>
    <row r="137" spans="1:15" s="45" customFormat="1" ht="11.25" customHeight="1">
      <c r="A137" s="16">
        <v>134</v>
      </c>
      <c r="B137" s="17"/>
      <c r="C137" s="34"/>
      <c r="D137" s="17"/>
      <c r="E137" s="34"/>
      <c r="F137" s="17"/>
      <c r="G137" s="26"/>
      <c r="H137" s="17"/>
      <c r="I137" s="25"/>
      <c r="J137" s="17"/>
      <c r="K137" s="27"/>
      <c r="L137" s="21" t="s">
        <v>22</v>
      </c>
      <c r="M137" s="52" t="str">
        <f t="shared" si="2"/>
        <v>5 лет 
(V степени)</v>
      </c>
      <c r="N137" s="28" t="s">
        <v>14</v>
      </c>
      <c r="O137" s="28"/>
    </row>
    <row r="138" spans="1:15" s="45" customFormat="1" ht="11.25" customHeight="1">
      <c r="A138" s="16">
        <v>135</v>
      </c>
      <c r="B138" s="17"/>
      <c r="C138" s="34"/>
      <c r="D138" s="17"/>
      <c r="E138" s="34"/>
      <c r="F138" s="17"/>
      <c r="G138" s="26"/>
      <c r="H138" s="17"/>
      <c r="I138" s="25"/>
      <c r="J138" s="17"/>
      <c r="K138" s="27"/>
      <c r="L138" s="21">
        <v>43167</v>
      </c>
      <c r="M138" s="52" t="str">
        <f t="shared" si="2"/>
        <v>5 лет 
(V степени)</v>
      </c>
      <c r="N138" s="28" t="s">
        <v>14</v>
      </c>
      <c r="O138" s="28"/>
    </row>
    <row r="139" spans="1:15" s="45" customFormat="1" ht="11.25" customHeight="1">
      <c r="A139" s="16">
        <v>136</v>
      </c>
      <c r="B139" s="17"/>
      <c r="C139" s="34"/>
      <c r="D139" s="17"/>
      <c r="E139" s="34"/>
      <c r="F139" s="17"/>
      <c r="G139" s="26"/>
      <c r="H139" s="17"/>
      <c r="I139" s="25"/>
      <c r="J139" s="17"/>
      <c r="K139" s="27"/>
      <c r="L139" s="21">
        <v>42453</v>
      </c>
      <c r="M139" s="52" t="str">
        <f t="shared" si="2"/>
        <v>5 лет 
(V степени)</v>
      </c>
      <c r="N139" s="28" t="s">
        <v>14</v>
      </c>
      <c r="O139" s="28"/>
    </row>
    <row r="140" spans="1:15" s="45" customFormat="1" ht="11.25" customHeight="1">
      <c r="A140" s="16">
        <v>137</v>
      </c>
      <c r="B140" s="17"/>
      <c r="C140" s="34"/>
      <c r="D140" s="17"/>
      <c r="E140" s="34"/>
      <c r="F140" s="17"/>
      <c r="G140" s="26"/>
      <c r="H140" s="17"/>
      <c r="I140" s="25"/>
      <c r="J140" s="17"/>
      <c r="K140" s="27"/>
      <c r="L140" s="21">
        <v>42261</v>
      </c>
      <c r="M140" s="52" t="str">
        <f t="shared" si="2"/>
        <v>5 лет 
(V степени)</v>
      </c>
      <c r="N140" s="28"/>
      <c r="O140" s="28"/>
    </row>
    <row r="141" spans="1:15" s="45" customFormat="1" ht="11.25" customHeight="1">
      <c r="A141" s="16">
        <v>138</v>
      </c>
      <c r="B141" s="17"/>
      <c r="C141" s="34"/>
      <c r="D141" s="17"/>
      <c r="E141" s="34"/>
      <c r="F141" s="17"/>
      <c r="G141" s="26"/>
      <c r="H141" s="17"/>
      <c r="I141" s="25"/>
      <c r="J141" s="17"/>
      <c r="K141" s="27"/>
      <c r="L141" s="21">
        <v>40321</v>
      </c>
      <c r="M141" s="52" t="str">
        <f t="shared" si="2"/>
        <v>5 лет 
(V степени)</v>
      </c>
      <c r="N141" s="28"/>
      <c r="O141" s="28"/>
    </row>
    <row r="142" spans="1:15" s="45" customFormat="1" ht="11.25" customHeight="1">
      <c r="A142" s="16">
        <v>139</v>
      </c>
      <c r="B142" s="17">
        <v>41401</v>
      </c>
      <c r="C142" s="34" t="s">
        <v>17</v>
      </c>
      <c r="D142" s="17"/>
      <c r="E142" s="34"/>
      <c r="F142" s="17"/>
      <c r="G142" s="26"/>
      <c r="H142" s="17"/>
      <c r="I142" s="25"/>
      <c r="J142" s="17"/>
      <c r="K142" s="27"/>
      <c r="L142" s="21">
        <v>43227</v>
      </c>
      <c r="M142" s="52" t="str">
        <f t="shared" si="2"/>
        <v>10 лет
(IV степени)</v>
      </c>
      <c r="N142" s="28"/>
      <c r="O142" s="28"/>
    </row>
    <row r="143" spans="1:15" s="45" customFormat="1" ht="11.25" customHeight="1">
      <c r="A143" s="16">
        <v>140</v>
      </c>
      <c r="B143" s="17">
        <v>42142</v>
      </c>
      <c r="C143" s="34" t="s">
        <v>15</v>
      </c>
      <c r="D143" s="17"/>
      <c r="E143" s="34"/>
      <c r="F143" s="17"/>
      <c r="G143" s="26"/>
      <c r="H143" s="17"/>
      <c r="I143" s="25"/>
      <c r="J143" s="17"/>
      <c r="K143" s="27"/>
      <c r="L143" s="21">
        <v>43969</v>
      </c>
      <c r="M143" s="52" t="str">
        <f t="shared" si="2"/>
        <v>10 лет
(IV степени)</v>
      </c>
      <c r="N143" s="28"/>
      <c r="O143" s="28"/>
    </row>
    <row r="144" spans="1:15" s="45" customFormat="1" ht="11.25" customHeight="1">
      <c r="A144" s="16">
        <v>141</v>
      </c>
      <c r="B144" s="17">
        <v>40338</v>
      </c>
      <c r="C144" s="34" t="s">
        <v>16</v>
      </c>
      <c r="D144" s="17">
        <v>42142</v>
      </c>
      <c r="E144" s="34" t="s">
        <v>15</v>
      </c>
      <c r="F144" s="17"/>
      <c r="G144" s="26"/>
      <c r="H144" s="17"/>
      <c r="I144" s="25"/>
      <c r="J144" s="17"/>
      <c r="K144" s="27"/>
      <c r="L144" s="21">
        <v>43969</v>
      </c>
      <c r="M144" s="52" t="str">
        <f t="shared" si="2"/>
        <v>15 лет 
(III степени)</v>
      </c>
      <c r="N144" s="28"/>
      <c r="O144" s="28"/>
    </row>
    <row r="145" spans="1:15" s="45" customFormat="1" ht="11.25" customHeight="1">
      <c r="A145" s="16">
        <v>142</v>
      </c>
      <c r="B145" s="17">
        <v>41401</v>
      </c>
      <c r="C145" s="34" t="s">
        <v>17</v>
      </c>
      <c r="D145" s="17"/>
      <c r="E145" s="34"/>
      <c r="F145" s="17"/>
      <c r="G145" s="26"/>
      <c r="H145" s="17"/>
      <c r="I145" s="25"/>
      <c r="J145" s="17"/>
      <c r="K145" s="27"/>
      <c r="L145" s="21">
        <v>43227</v>
      </c>
      <c r="M145" s="52" t="str">
        <f t="shared" si="2"/>
        <v>10 лет
(IV степени)</v>
      </c>
      <c r="N145" s="28"/>
      <c r="O145" s="28"/>
    </row>
    <row r="146" spans="1:15" s="45" customFormat="1" ht="11.25" customHeight="1">
      <c r="A146" s="16">
        <v>143</v>
      </c>
      <c r="B146" s="39">
        <v>39962</v>
      </c>
      <c r="C146" s="34" t="s">
        <v>9</v>
      </c>
      <c r="D146" s="17">
        <v>41401</v>
      </c>
      <c r="E146" s="34" t="s">
        <v>17</v>
      </c>
      <c r="F146" s="17"/>
      <c r="G146" s="26"/>
      <c r="H146" s="17"/>
      <c r="I146" s="25"/>
      <c r="J146" s="17"/>
      <c r="K146" s="27"/>
      <c r="L146" s="21">
        <v>43227</v>
      </c>
      <c r="M146" s="52" t="str">
        <f t="shared" si="2"/>
        <v>15 лет 
(III степени)</v>
      </c>
      <c r="N146" s="28"/>
      <c r="O146" s="28"/>
    </row>
    <row r="147" spans="1:15" s="45" customFormat="1" ht="11.25" customHeight="1">
      <c r="A147" s="16">
        <v>144</v>
      </c>
      <c r="B147" s="17">
        <v>41806</v>
      </c>
      <c r="C147" s="29" t="s">
        <v>11</v>
      </c>
      <c r="D147" s="17"/>
      <c r="E147" s="34"/>
      <c r="F147" s="17"/>
      <c r="G147" s="26"/>
      <c r="H147" s="17"/>
      <c r="I147" s="25"/>
      <c r="J147" s="17"/>
      <c r="K147" s="27"/>
      <c r="L147" s="21">
        <v>43632</v>
      </c>
      <c r="M147" s="52" t="str">
        <f t="shared" si="2"/>
        <v>10 лет
(IV степени)</v>
      </c>
      <c r="N147" s="28"/>
      <c r="O147" s="28"/>
    </row>
    <row r="148" spans="1:15" s="45" customFormat="1" ht="11.25" customHeight="1">
      <c r="A148" s="16">
        <v>145</v>
      </c>
      <c r="B148" s="17"/>
      <c r="C148" s="29"/>
      <c r="D148" s="17"/>
      <c r="E148" s="34"/>
      <c r="F148" s="17"/>
      <c r="G148" s="26"/>
      <c r="H148" s="17"/>
      <c r="I148" s="25"/>
      <c r="J148" s="17"/>
      <c r="K148" s="27"/>
      <c r="L148" s="21">
        <v>42560</v>
      </c>
      <c r="M148" s="52" t="str">
        <f t="shared" si="2"/>
        <v>5 лет 
(V степени)</v>
      </c>
      <c r="N148" s="28"/>
      <c r="O148" s="28"/>
    </row>
    <row r="149" spans="1:15" s="45" customFormat="1" ht="11.25" customHeight="1">
      <c r="A149" s="16">
        <v>146</v>
      </c>
      <c r="B149" s="17">
        <v>41073</v>
      </c>
      <c r="C149" s="34" t="s">
        <v>20</v>
      </c>
      <c r="D149" s="17"/>
      <c r="E149" s="34"/>
      <c r="F149" s="17"/>
      <c r="G149" s="26"/>
      <c r="H149" s="17"/>
      <c r="I149" s="25"/>
      <c r="J149" s="17"/>
      <c r="K149" s="27"/>
      <c r="L149" s="21">
        <v>42899</v>
      </c>
      <c r="M149" s="52" t="str">
        <f t="shared" si="2"/>
        <v>10 лет
(IV степени)</v>
      </c>
      <c r="N149" s="28"/>
      <c r="O149" s="28"/>
    </row>
    <row r="150" spans="1:15" s="45" customFormat="1" ht="11.25" customHeight="1">
      <c r="A150" s="16">
        <v>147</v>
      </c>
      <c r="B150" s="17"/>
      <c r="C150" s="34"/>
      <c r="D150" s="17">
        <v>41806</v>
      </c>
      <c r="E150" s="29" t="s">
        <v>11</v>
      </c>
      <c r="F150" s="17"/>
      <c r="G150" s="26"/>
      <c r="H150" s="17"/>
      <c r="I150" s="25"/>
      <c r="J150" s="17"/>
      <c r="K150" s="27"/>
      <c r="L150" s="21">
        <v>43632</v>
      </c>
      <c r="M150" s="52" t="str">
        <f t="shared" si="2"/>
        <v>15 лет 
(III степени)</v>
      </c>
      <c r="N150" s="28"/>
      <c r="O150" s="28"/>
    </row>
    <row r="151" spans="1:15" s="45" customFormat="1" ht="11.25" customHeight="1">
      <c r="A151" s="16">
        <v>148</v>
      </c>
      <c r="B151" s="17"/>
      <c r="C151" s="34"/>
      <c r="D151" s="17"/>
      <c r="E151" s="34"/>
      <c r="F151" s="17"/>
      <c r="G151" s="26"/>
      <c r="H151" s="17"/>
      <c r="I151" s="25"/>
      <c r="J151" s="17"/>
      <c r="K151" s="27"/>
      <c r="L151" s="21">
        <v>36132</v>
      </c>
      <c r="M151" s="52" t="str">
        <f t="shared" si="2"/>
        <v>5 лет 
(V степени)</v>
      </c>
      <c r="N151" s="28"/>
      <c r="O151" s="28"/>
    </row>
    <row r="152" spans="1:15" s="45" customFormat="1" ht="11.25" customHeight="1">
      <c r="A152" s="16">
        <v>149</v>
      </c>
      <c r="B152" s="39">
        <v>39962</v>
      </c>
      <c r="C152" s="34" t="s">
        <v>9</v>
      </c>
      <c r="D152" s="17">
        <v>41806</v>
      </c>
      <c r="E152" s="29" t="s">
        <v>11</v>
      </c>
      <c r="F152" s="17"/>
      <c r="G152" s="26"/>
      <c r="H152" s="17"/>
      <c r="I152" s="25"/>
      <c r="J152" s="17"/>
      <c r="K152" s="27"/>
      <c r="L152" s="21">
        <v>43632</v>
      </c>
      <c r="M152" s="52" t="str">
        <f t="shared" si="2"/>
        <v>15 лет 
(III степени)</v>
      </c>
      <c r="N152" s="28"/>
      <c r="O152" s="28"/>
    </row>
    <row r="153" spans="1:15" s="45" customFormat="1" ht="11.25" customHeight="1">
      <c r="A153" s="16">
        <v>150</v>
      </c>
      <c r="B153" s="17">
        <v>41401</v>
      </c>
      <c r="C153" s="34" t="s">
        <v>17</v>
      </c>
      <c r="D153" s="17"/>
      <c r="E153" s="34"/>
      <c r="F153" s="17"/>
      <c r="G153" s="26"/>
      <c r="H153" s="17"/>
      <c r="I153" s="25"/>
      <c r="J153" s="17"/>
      <c r="K153" s="27"/>
      <c r="L153" s="21">
        <v>43227</v>
      </c>
      <c r="M153" s="52" t="str">
        <f t="shared" si="2"/>
        <v>10 лет
(IV степени)</v>
      </c>
      <c r="N153" s="28"/>
      <c r="O153" s="28"/>
    </row>
    <row r="154" spans="1:15" s="45" customFormat="1" ht="11.25" customHeight="1">
      <c r="A154" s="16">
        <v>151</v>
      </c>
      <c r="B154" s="17">
        <v>40716</v>
      </c>
      <c r="C154" s="43" t="s">
        <v>18</v>
      </c>
      <c r="D154" s="38"/>
      <c r="E154" s="34"/>
      <c r="F154" s="17"/>
      <c r="G154" s="26"/>
      <c r="H154" s="17"/>
      <c r="I154" s="25"/>
      <c r="J154" s="17"/>
      <c r="K154" s="27"/>
      <c r="L154" s="21">
        <v>42543</v>
      </c>
      <c r="M154" s="52" t="str">
        <f t="shared" si="2"/>
        <v>10 лет
(IV степени)</v>
      </c>
      <c r="N154" s="28"/>
      <c r="O154" s="28"/>
    </row>
    <row r="155" spans="1:15" s="45" customFormat="1" ht="11.25" customHeight="1">
      <c r="A155" s="16">
        <v>152</v>
      </c>
      <c r="B155" s="17">
        <v>40716</v>
      </c>
      <c r="C155" s="34" t="s">
        <v>18</v>
      </c>
      <c r="D155" s="17"/>
      <c r="E155" s="34"/>
      <c r="F155" s="17"/>
      <c r="G155" s="26"/>
      <c r="H155" s="17"/>
      <c r="I155" s="25"/>
      <c r="J155" s="17"/>
      <c r="K155" s="27"/>
      <c r="L155" s="21">
        <v>42543</v>
      </c>
      <c r="M155" s="52" t="str">
        <f t="shared" si="2"/>
        <v>10 лет
(IV степени)</v>
      </c>
      <c r="N155" s="28"/>
      <c r="O155" s="28"/>
    </row>
    <row r="156" spans="1:15" s="45" customFormat="1" ht="11.25" customHeight="1">
      <c r="A156" s="16">
        <v>153</v>
      </c>
      <c r="B156" s="39">
        <v>38713</v>
      </c>
      <c r="C156" s="34">
        <v>62</v>
      </c>
      <c r="D156" s="39">
        <v>39962</v>
      </c>
      <c r="E156" s="34" t="s">
        <v>9</v>
      </c>
      <c r="F156" s="17">
        <v>41806</v>
      </c>
      <c r="G156" s="29" t="s">
        <v>11</v>
      </c>
      <c r="H156" s="17"/>
      <c r="I156" s="25"/>
      <c r="J156" s="17"/>
      <c r="K156" s="27"/>
      <c r="L156" s="21">
        <v>43632</v>
      </c>
      <c r="M156" s="52" t="str">
        <f t="shared" si="2"/>
        <v>20 лет
(II степени)</v>
      </c>
      <c r="N156" s="28" t="s">
        <v>14</v>
      </c>
      <c r="O156" s="28"/>
    </row>
    <row r="157" spans="1:15" s="45" customFormat="1" ht="10.199999999999999">
      <c r="A157" s="47"/>
      <c r="B157" s="39"/>
      <c r="C157" s="34"/>
      <c r="D157" s="39"/>
      <c r="E157" s="34"/>
      <c r="F157" s="17"/>
      <c r="G157" s="29"/>
      <c r="H157" s="17"/>
      <c r="I157" s="25"/>
      <c r="J157" s="17"/>
      <c r="K157" s="27"/>
      <c r="L157" s="21" t="s">
        <v>22</v>
      </c>
      <c r="M157" s="52" t="str">
        <f t="shared" si="2"/>
        <v>5 лет 
(V степени)</v>
      </c>
      <c r="N157" s="48"/>
      <c r="O157" s="48"/>
    </row>
    <row r="158" spans="1:15" s="45" customFormat="1" ht="10.199999999999999">
      <c r="A158" s="47"/>
      <c r="B158" s="39"/>
      <c r="C158" s="34"/>
      <c r="D158" s="39"/>
      <c r="E158" s="34"/>
      <c r="F158" s="17"/>
      <c r="G158" s="29"/>
      <c r="H158" s="17"/>
      <c r="I158" s="25"/>
      <c r="J158" s="17"/>
      <c r="K158" s="27"/>
      <c r="L158" s="21" t="s">
        <v>22</v>
      </c>
      <c r="M158" s="52" t="str">
        <f t="shared" si="2"/>
        <v>5 лет 
(V степени)</v>
      </c>
      <c r="N158" s="48"/>
      <c r="O158" s="48"/>
    </row>
    <row r="159" spans="1:15" s="45" customFormat="1" ht="10.199999999999999">
      <c r="A159" s="47"/>
      <c r="B159" s="39"/>
      <c r="C159" s="34"/>
      <c r="D159" s="39"/>
      <c r="E159" s="34"/>
      <c r="F159" s="17"/>
      <c r="G159" s="29"/>
      <c r="H159" s="17"/>
      <c r="I159" s="25"/>
      <c r="J159" s="17"/>
      <c r="K159" s="27"/>
      <c r="L159" s="21" t="s">
        <v>22</v>
      </c>
      <c r="M159" s="52" t="str">
        <f t="shared" si="2"/>
        <v>5 лет 
(V степени)</v>
      </c>
      <c r="N159" s="48"/>
      <c r="O159" s="48"/>
    </row>
    <row r="160" spans="1:15" s="45" customFormat="1" ht="10.199999999999999">
      <c r="A160" s="47"/>
      <c r="B160" s="39"/>
      <c r="C160" s="34"/>
      <c r="D160" s="39"/>
      <c r="E160" s="34"/>
      <c r="F160" s="17"/>
      <c r="G160" s="29"/>
      <c r="H160" s="17"/>
      <c r="I160" s="25"/>
      <c r="J160" s="17"/>
      <c r="K160" s="27"/>
      <c r="L160" s="21" t="s">
        <v>22</v>
      </c>
      <c r="M160" s="52" t="str">
        <f t="shared" si="2"/>
        <v>5 лет 
(V степени)</v>
      </c>
      <c r="N160" s="48"/>
      <c r="O160" s="48"/>
    </row>
    <row r="161" spans="1:1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</row>
  </sheetData>
  <autoFilter ref="A3:O160"/>
  <mergeCells count="2">
    <mergeCell ref="N2:N3"/>
    <mergeCell ref="O2:O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 YEARS AWARDED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Maksimyuk Igor Vladimirovich</dc:creator>
  <cp:lastModifiedBy>rakitin</cp:lastModifiedBy>
  <dcterms:created xsi:type="dcterms:W3CDTF">2015-07-31T08:01:16Z</dcterms:created>
  <dcterms:modified xsi:type="dcterms:W3CDTF">2015-07-31T08:40:18Z</dcterms:modified>
</cp:coreProperties>
</file>