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 tabRatio="318"/>
  </bookViews>
  <sheets>
    <sheet name="Лист1" sheetId="2" r:id="rId1"/>
    <sheet name="Sheet1" sheetId="1" r:id="rId2"/>
  </sheets>
  <calcPr calcId="152511"/>
  <pivotCaches>
    <pivotCache cacheId="12" r:id="rId3"/>
  </pivotCaches>
</workbook>
</file>

<file path=xl/calcChain.xml><?xml version="1.0" encoding="utf-8"?>
<calcChain xmlns="http://schemas.openxmlformats.org/spreadsheetml/2006/main">
  <c r="G6" i="1" l="1"/>
  <c r="G7" i="1" s="1"/>
  <c r="G8" i="1"/>
  <c r="G9" i="1"/>
  <c r="G10" i="1" s="1"/>
  <c r="G11" i="1"/>
  <c r="G12" i="1"/>
  <c r="G13" i="1" s="1"/>
  <c r="G14" i="1"/>
  <c r="G15" i="1"/>
  <c r="G16" i="1" s="1"/>
  <c r="G17" i="1" s="1"/>
  <c r="G18" i="1" s="1"/>
  <c r="G19" i="1" s="1"/>
  <c r="G20" i="1"/>
  <c r="G21" i="1"/>
  <c r="G22" i="1" s="1"/>
  <c r="G23" i="1" s="1"/>
  <c r="G24" i="1" s="1"/>
  <c r="G25" i="1" s="1"/>
  <c r="G26" i="1"/>
  <c r="G27" i="1"/>
  <c r="G28" i="1"/>
  <c r="G29" i="1"/>
  <c r="G30" i="1" s="1"/>
  <c r="G31" i="1" s="1"/>
  <c r="G32" i="1" s="1"/>
  <c r="G33" i="1" s="1"/>
  <c r="G34" i="1" s="1"/>
  <c r="G35" i="1" s="1"/>
  <c r="G36" i="1" s="1"/>
  <c r="G37" i="1"/>
  <c r="G38" i="1"/>
  <c r="G39" i="1" s="1"/>
  <c r="G40" i="1" s="1"/>
  <c r="G41" i="1" s="1"/>
  <c r="G42" i="1" s="1"/>
  <c r="G43" i="1" s="1"/>
  <c r="G44" i="1" s="1"/>
  <c r="G45" i="1" s="1"/>
  <c r="G46" i="1"/>
  <c r="G47" i="1"/>
  <c r="G48" i="1"/>
  <c r="G49" i="1"/>
  <c r="G50" i="1" s="1"/>
  <c r="G51" i="1"/>
  <c r="G52" i="1"/>
  <c r="G53" i="1" s="1"/>
  <c r="G54" i="1" s="1"/>
  <c r="G55" i="1" s="1"/>
  <c r="G56" i="1"/>
  <c r="G57" i="1"/>
  <c r="G58" i="1" s="1"/>
  <c r="G59" i="1" s="1"/>
  <c r="G60" i="1" s="1"/>
  <c r="G61" i="1" s="1"/>
  <c r="G62" i="1" s="1"/>
  <c r="G63" i="1" s="1"/>
  <c r="G64" i="1"/>
  <c r="G65" i="1"/>
  <c r="G66" i="1" s="1"/>
  <c r="G67" i="1" s="1"/>
  <c r="G68" i="1"/>
  <c r="G69" i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/>
  <c r="G84" i="1"/>
  <c r="G85" i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/>
  <c r="G103" i="1"/>
  <c r="G104" i="1"/>
  <c r="G105" i="1" s="1"/>
  <c r="G106" i="1" s="1"/>
  <c r="G107" i="1"/>
  <c r="G108" i="1"/>
  <c r="G109" i="1" s="1"/>
  <c r="G110" i="1" s="1"/>
  <c r="G111" i="1"/>
  <c r="G112" i="1"/>
  <c r="G113" i="1" s="1"/>
  <c r="G114" i="1"/>
  <c r="G115" i="1"/>
  <c r="G116" i="1" s="1"/>
  <c r="G117" i="1" s="1"/>
  <c r="G118" i="1"/>
  <c r="G119" i="1"/>
  <c r="G120" i="1" s="1"/>
  <c r="G121" i="1" s="1"/>
  <c r="G122" i="1"/>
  <c r="G123" i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/>
  <c r="G142" i="1"/>
  <c r="G143" i="1"/>
  <c r="G144" i="1"/>
  <c r="G145" i="1"/>
  <c r="G146" i="1"/>
  <c r="G147" i="1"/>
  <c r="G148" i="1"/>
  <c r="G149" i="1" s="1"/>
  <c r="G150" i="1" s="1"/>
  <c r="G151" i="1" s="1"/>
  <c r="G152" i="1"/>
  <c r="G153" i="1"/>
  <c r="G154" i="1" s="1"/>
  <c r="G155" i="1"/>
  <c r="G156" i="1"/>
  <c r="G157" i="1" s="1"/>
  <c r="G158" i="1"/>
  <c r="G159" i="1"/>
  <c r="G160" i="1"/>
  <c r="G161" i="1"/>
  <c r="G162" i="1"/>
  <c r="G163" i="1"/>
  <c r="G164" i="1" s="1"/>
  <c r="G165" i="1" s="1"/>
  <c r="G166" i="1" s="1"/>
  <c r="G167" i="1"/>
  <c r="G168" i="1"/>
  <c r="G169" i="1" s="1"/>
  <c r="G170" i="1" s="1"/>
  <c r="G171" i="1" s="1"/>
  <c r="G172" i="1" s="1"/>
  <c r="G173" i="1" s="1"/>
  <c r="G174" i="1" s="1"/>
  <c r="G175" i="1" s="1"/>
  <c r="G176" i="1" s="1"/>
  <c r="G177" i="1"/>
  <c r="G178" i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/>
  <c r="G193" i="1"/>
  <c r="G194" i="1" s="1"/>
  <c r="G195" i="1" s="1"/>
  <c r="G196" i="1"/>
  <c r="G197" i="1"/>
  <c r="G198" i="1"/>
  <c r="G199" i="1"/>
  <c r="G200" i="1"/>
  <c r="G201" i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/>
  <c r="G220" i="1"/>
  <c r="G221" i="1"/>
  <c r="G222" i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/>
  <c r="G235" i="1"/>
  <c r="G236" i="1"/>
  <c r="G237" i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/>
  <c r="G251" i="1"/>
  <c r="G252" i="1" s="1"/>
  <c r="G253" i="1"/>
  <c r="G254" i="1"/>
  <c r="G255" i="1"/>
  <c r="G256" i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/>
  <c r="G268" i="1"/>
  <c r="G269" i="1" s="1"/>
  <c r="G270" i="1"/>
  <c r="G271" i="1"/>
  <c r="G272" i="1" s="1"/>
  <c r="G273" i="1" s="1"/>
  <c r="G274" i="1" s="1"/>
  <c r="G275" i="1" s="1"/>
  <c r="G276" i="1" s="1"/>
  <c r="G277" i="1" s="1"/>
  <c r="G278" i="1" s="1"/>
  <c r="G5" i="1"/>
</calcChain>
</file>

<file path=xl/sharedStrings.xml><?xml version="1.0" encoding="utf-8"?>
<sst xmlns="http://schemas.openxmlformats.org/spreadsheetml/2006/main" count="1001" uniqueCount="253">
  <si>
    <t>Документ</t>
  </si>
  <si>
    <t>Покупатель</t>
  </si>
  <si>
    <t>Продажа</t>
  </si>
  <si>
    <t>Товар</t>
  </si>
  <si>
    <t>Кол-во</t>
  </si>
  <si>
    <t>Цена</t>
  </si>
  <si>
    <t>Сумма</t>
  </si>
  <si>
    <t>Розница</t>
  </si>
  <si>
    <t xml:space="preserve">    Строительные материалы</t>
  </si>
  <si>
    <t>1</t>
  </si>
  <si>
    <t>2</t>
  </si>
  <si>
    <t xml:space="preserve">    Доставка товара</t>
  </si>
  <si>
    <t>10</t>
  </si>
  <si>
    <t xml:space="preserve">    Цинк Профнастил оцинкованный/22</t>
  </si>
  <si>
    <t xml:space="preserve">    Работа Эдика</t>
  </si>
  <si>
    <t xml:space="preserve">    Посредничество</t>
  </si>
  <si>
    <t>16</t>
  </si>
  <si>
    <t>70</t>
  </si>
  <si>
    <t xml:space="preserve">    Работа Алексей Байков</t>
  </si>
  <si>
    <t>30</t>
  </si>
  <si>
    <t>5</t>
  </si>
  <si>
    <t xml:space="preserve">    Металл коричневый RAL 8017, 1250мм</t>
  </si>
  <si>
    <t xml:space="preserve">    6005 RAL Профнастил зеленый</t>
  </si>
  <si>
    <t xml:space="preserve">    Работа Алексей Байков/бензин</t>
  </si>
  <si>
    <t xml:space="preserve">    Работа бригады №2 Сергей,Саша</t>
  </si>
  <si>
    <t xml:space="preserve">    8017 RAL Профнастил коричневый 10</t>
  </si>
  <si>
    <t>350</t>
  </si>
  <si>
    <t>12</t>
  </si>
  <si>
    <t xml:space="preserve">    Штрипс 124 белый</t>
  </si>
  <si>
    <t>100</t>
  </si>
  <si>
    <t xml:space="preserve">    Штрипс 164 белый</t>
  </si>
  <si>
    <t>150</t>
  </si>
  <si>
    <t xml:space="preserve">    Штрипс 255 белый</t>
  </si>
  <si>
    <t xml:space="preserve">    Штрипс 145 белый</t>
  </si>
  <si>
    <t xml:space="preserve">    Штрипс 195 белый</t>
  </si>
  <si>
    <t xml:space="preserve">    Штрипс 345 белый</t>
  </si>
  <si>
    <t>50</t>
  </si>
  <si>
    <t xml:space="preserve">    Штрипс 225 белый</t>
  </si>
  <si>
    <t xml:space="preserve">    Штрипс 400 белый</t>
  </si>
  <si>
    <t>300</t>
  </si>
  <si>
    <t xml:space="preserve">    Штрипс 240 белый</t>
  </si>
  <si>
    <t xml:space="preserve">    Штрипс 210 белый</t>
  </si>
  <si>
    <t xml:space="preserve">    Саморез 4,8х35 коричневый 8017</t>
  </si>
  <si>
    <t>500</t>
  </si>
  <si>
    <t>20</t>
  </si>
  <si>
    <t xml:space="preserve">    Труба 40*20*1,5</t>
  </si>
  <si>
    <t>42</t>
  </si>
  <si>
    <t>14</t>
  </si>
  <si>
    <t>3</t>
  </si>
  <si>
    <t xml:space="preserve">    Труба 50*50*2,0</t>
  </si>
  <si>
    <t>250</t>
  </si>
  <si>
    <t xml:space="preserve">    Штрипс 405 белый</t>
  </si>
  <si>
    <t xml:space="preserve">    Штрипс 375 белый</t>
  </si>
  <si>
    <t xml:space="preserve">    Штрипс 125 белый</t>
  </si>
  <si>
    <t>200</t>
  </si>
  <si>
    <t xml:space="preserve">    Штрипс 284 белый</t>
  </si>
  <si>
    <t xml:space="preserve">    Штрипс 144 белый</t>
  </si>
  <si>
    <t xml:space="preserve">    Штрипс 254 белый</t>
  </si>
  <si>
    <t xml:space="preserve">    Штрипс 165 белый</t>
  </si>
  <si>
    <t xml:space="preserve">    Штрипс 105 белый</t>
  </si>
  <si>
    <t xml:space="preserve">    Труба 80*80*3,0</t>
  </si>
  <si>
    <t>9</t>
  </si>
  <si>
    <t xml:space="preserve">    Цемент, мешок</t>
  </si>
  <si>
    <t xml:space="preserve">    Грунтовка, 1 л</t>
  </si>
  <si>
    <t xml:space="preserve">    Кисть</t>
  </si>
  <si>
    <t xml:space="preserve">    Навес большой, пара</t>
  </si>
  <si>
    <t>к-кт</t>
  </si>
  <si>
    <t xml:space="preserve">    Навес малый, пара</t>
  </si>
  <si>
    <t xml:space="preserve">    Засов малый</t>
  </si>
  <si>
    <t xml:space="preserve">    Засов большой</t>
  </si>
  <si>
    <t xml:space="preserve">    Замок на калитку Кале</t>
  </si>
  <si>
    <t xml:space="preserve">    Ручка двухсторонняя на калитку</t>
  </si>
  <si>
    <t xml:space="preserve">    Проушина для замка навесного</t>
  </si>
  <si>
    <t xml:space="preserve">    Планка облицовочная коричневая RAL 8017</t>
  </si>
  <si>
    <t xml:space="preserve">    Арматура 12</t>
  </si>
  <si>
    <t>28</t>
  </si>
  <si>
    <t>Витражи</t>
  </si>
  <si>
    <t xml:space="preserve">    Штрипс 280 белый</t>
  </si>
  <si>
    <t xml:space="preserve">    Штрипс 330 белый</t>
  </si>
  <si>
    <t xml:space="preserve">    Штрипс 120 белый</t>
  </si>
  <si>
    <t xml:space="preserve">    Штрипс 200 белый</t>
  </si>
  <si>
    <t xml:space="preserve">    Штрипс 500 белый</t>
  </si>
  <si>
    <t xml:space="preserve">    Штрипс 250 белый</t>
  </si>
  <si>
    <t xml:space="preserve">    Штрипс 140 белый</t>
  </si>
  <si>
    <t xml:space="preserve">    Штрипс 160 белый</t>
  </si>
  <si>
    <t xml:space="preserve">    Штрипс 300 белый</t>
  </si>
  <si>
    <t xml:space="preserve">    Штрипс 450 белый</t>
  </si>
  <si>
    <t xml:space="preserve">    Штрипс 350 белый</t>
  </si>
  <si>
    <t xml:space="preserve">    Штрипс 150 белый</t>
  </si>
  <si>
    <t xml:space="preserve">    Штрипс 1250 белый</t>
  </si>
  <si>
    <t xml:space="preserve">    Штрипс 1250 коричневый</t>
  </si>
  <si>
    <t xml:space="preserve">    Штрипс 1250 цинк</t>
  </si>
  <si>
    <t>Гелиос Владимир</t>
  </si>
  <si>
    <t>Соседи Виталик</t>
  </si>
  <si>
    <t xml:space="preserve">    Штрипс 106 белый</t>
  </si>
  <si>
    <t xml:space="preserve">    Штрипс 196 белый</t>
  </si>
  <si>
    <t xml:space="preserve">    Штрипс 256 белый</t>
  </si>
  <si>
    <t xml:space="preserve">    Штрипс 316 белый</t>
  </si>
  <si>
    <t xml:space="preserve">    Штрипс 346 белый</t>
  </si>
  <si>
    <t xml:space="preserve">    Штрипс 376 белый</t>
  </si>
  <si>
    <t>Аренда цех</t>
  </si>
  <si>
    <t xml:space="preserve">    Штрипс 600 белый</t>
  </si>
  <si>
    <t>140</t>
  </si>
  <si>
    <t>280</t>
  </si>
  <si>
    <t xml:space="preserve">    Штрипс 230 белый</t>
  </si>
  <si>
    <t>210</t>
  </si>
  <si>
    <t xml:space="preserve">    Штрипс 180 белый</t>
  </si>
  <si>
    <t xml:space="preserve">    Штрипс 130 белый</t>
  </si>
  <si>
    <t xml:space="preserve">    Штрипс 170 белый</t>
  </si>
  <si>
    <t xml:space="preserve">    Штрипс 250 коричневый</t>
  </si>
  <si>
    <t xml:space="preserve">    Штрипс 230 коричневый</t>
  </si>
  <si>
    <t xml:space="preserve">    Штрипс 150 коричневый</t>
  </si>
  <si>
    <t xml:space="preserve">    Штрипс 170 коричневый</t>
  </si>
  <si>
    <t xml:space="preserve">    Штрипс 200 коричневый</t>
  </si>
  <si>
    <t xml:space="preserve">    Штрипс 100 белый</t>
  </si>
  <si>
    <t>600</t>
  </si>
  <si>
    <t>2700</t>
  </si>
  <si>
    <t>2800</t>
  </si>
  <si>
    <t>2600</t>
  </si>
  <si>
    <t>1000</t>
  </si>
  <si>
    <t>1800</t>
  </si>
  <si>
    <t>2500</t>
  </si>
  <si>
    <t>900</t>
  </si>
  <si>
    <t xml:space="preserve">    Штрипс 340 белый</t>
  </si>
  <si>
    <t>198</t>
  </si>
  <si>
    <t xml:space="preserve">    Штрипс 190 белый</t>
  </si>
  <si>
    <t>Интекс</t>
  </si>
  <si>
    <t xml:space="preserve">    Штрипс 673 коричневый</t>
  </si>
  <si>
    <t>270</t>
  </si>
  <si>
    <t xml:space="preserve">    Штрипс 650 коричневый</t>
  </si>
  <si>
    <t xml:space="preserve">    Штрипс 505 коричневый</t>
  </si>
  <si>
    <t>180</t>
  </si>
  <si>
    <t xml:space="preserve">    Штрипс 440 коричневый</t>
  </si>
  <si>
    <t xml:space="preserve">    Штрипс 72 коричневый</t>
  </si>
  <si>
    <t xml:space="preserve">    Штрипс 137 коричневый</t>
  </si>
  <si>
    <t>90</t>
  </si>
  <si>
    <t xml:space="preserve">    Штрипс 160 коричневый</t>
  </si>
  <si>
    <t xml:space="preserve">    Штрипс 600 коричневый</t>
  </si>
  <si>
    <t>Стеклострой</t>
  </si>
  <si>
    <t>Север</t>
  </si>
  <si>
    <t xml:space="preserve">Остров Окон </t>
  </si>
  <si>
    <t>Зебра</t>
  </si>
  <si>
    <t>Эко</t>
  </si>
  <si>
    <t>Евро</t>
  </si>
  <si>
    <t>Остров</t>
  </si>
  <si>
    <t xml:space="preserve">Остров </t>
  </si>
  <si>
    <t>доп</t>
  </si>
  <si>
    <t>Общий итог</t>
  </si>
  <si>
    <t>Сумма по полю Сумма</t>
  </si>
  <si>
    <t>Отчет о продажах за 01,08,14 - 31,10,14</t>
  </si>
  <si>
    <t>Ед,изм</t>
  </si>
  <si>
    <t>Расх, накл, А-00000018 (10,09,14)</t>
  </si>
  <si>
    <t>кв,м</t>
  </si>
  <si>
    <t>шт,</t>
  </si>
  <si>
    <t xml:space="preserve">    Мет,черепица коричн, RAL 8017</t>
  </si>
  <si>
    <t>Расх, накл, А-00000017 (10,09,14)</t>
  </si>
  <si>
    <t xml:space="preserve">    9003 RAL констр, 345мм белый</t>
  </si>
  <si>
    <t xml:space="preserve">    9003 RAL констр, 155мм белый</t>
  </si>
  <si>
    <t>Расх, накл, А-00000019 (10,09,14)</t>
  </si>
  <si>
    <t xml:space="preserve">    9003 RAL констр, 195мм белый</t>
  </si>
  <si>
    <t xml:space="preserve">    9003 RAL констр, 245мм белый</t>
  </si>
  <si>
    <t>пог, м,</t>
  </si>
  <si>
    <t xml:space="preserve">    9003 RAL констр, 225мм белый</t>
  </si>
  <si>
    <t xml:space="preserve">    9003 RAL констр, 285мм белый</t>
  </si>
  <si>
    <t xml:space="preserve">    9003 RAL констр, 205мм белый</t>
  </si>
  <si>
    <t>Расх, накл, А-00000014 (11,09,14)</t>
  </si>
  <si>
    <t>Расх, накл, А-00000026 (14,09,14)</t>
  </si>
  <si>
    <t xml:space="preserve">    8017 RAL констр, 330мм коричн,</t>
  </si>
  <si>
    <t xml:space="preserve">    Мет,черепица зеленый RAL 6005</t>
  </si>
  <si>
    <t xml:space="preserve">    6005 RAL констр, 330мм зеленый</t>
  </si>
  <si>
    <t>Расх, накл, А-00000028 (15,09,14)</t>
  </si>
  <si>
    <t xml:space="preserve">    6005 RAL констр, 145мм зеленый</t>
  </si>
  <si>
    <t xml:space="preserve">    6005 RAL констр, 245мм зеленый</t>
  </si>
  <si>
    <t>Расх, накл, А-00000029 (17,09,14)</t>
  </si>
  <si>
    <t xml:space="preserve">    6005 RAL констр, 315мм зеленый</t>
  </si>
  <si>
    <t xml:space="preserve">    6005 RAL констр, 1250мм зеленый</t>
  </si>
  <si>
    <t>Расх, накл, А-00000030 (17,09,14)</t>
  </si>
  <si>
    <t xml:space="preserve">    8017 RAL констр, 200мм коричн,</t>
  </si>
  <si>
    <t xml:space="preserve">    8017 RAL констр, 215мм коричн,</t>
  </si>
  <si>
    <t xml:space="preserve">    8017 RAL констр, 210мм коричн,</t>
  </si>
  <si>
    <t xml:space="preserve">    8017 RAL констр, 225мм коричн,</t>
  </si>
  <si>
    <t xml:space="preserve">    8017 RAL констр, 205мм коричн,</t>
  </si>
  <si>
    <t xml:space="preserve">    8017 RAL констр, 220мм коричн,</t>
  </si>
  <si>
    <t xml:space="preserve">    8017 RAL констр, 195мм коричн,</t>
  </si>
  <si>
    <t>Расх, накл, А-00000031 (18,09,14)</t>
  </si>
  <si>
    <t xml:space="preserve">    Саморез мет, 4,8х19 коричневый 8017</t>
  </si>
  <si>
    <t>Расх, накл, А-00000033 (19,09,14)</t>
  </si>
  <si>
    <t xml:space="preserve">    8017 RAL констр, 430мм коричн,</t>
  </si>
  <si>
    <t>Расх, накл, А-00000027 (20,09,14)</t>
  </si>
  <si>
    <t xml:space="preserve">    8017 Отлив 280мм коричн,</t>
  </si>
  <si>
    <t xml:space="preserve">    Отлив  80мм белый 1стор,</t>
  </si>
  <si>
    <t xml:space="preserve">    Отлив  60мм белый 1стор,</t>
  </si>
  <si>
    <t>Расх, накл, А-00000025 (30,09,14)</t>
  </si>
  <si>
    <t xml:space="preserve">    8017 RAL Профнастил коричн, (0,35)/22</t>
  </si>
  <si>
    <t xml:space="preserve">    8017 RAL констр, 190мм коричн,</t>
  </si>
  <si>
    <t>Расх, накл, А-00000053 (02,10,14)</t>
  </si>
  <si>
    <t xml:space="preserve">    8017 RAL констр, 245мм коричн,</t>
  </si>
  <si>
    <t>Расх, накл, А-00000045 (02,10,14)</t>
  </si>
  <si>
    <t>Расх, накл, А-00000048 (02,10,14)</t>
  </si>
  <si>
    <t>Расх, накл, А-00000056 (02,10,14)</t>
  </si>
  <si>
    <t>Расх, накл, А-00000055 (03,10,14)</t>
  </si>
  <si>
    <t>Расх, накл, А-00000054 (03,10,14)</t>
  </si>
  <si>
    <t xml:space="preserve">    Отлив 300мм белый 1стор,</t>
  </si>
  <si>
    <t xml:space="preserve">    Отлив 200мм белый 1стор,</t>
  </si>
  <si>
    <t xml:space="preserve">    Отлив 100мм белый 1стор,</t>
  </si>
  <si>
    <t>Расх, накл, А-00000057 (03,10,14)</t>
  </si>
  <si>
    <t>Расх, накл, А-00000041 (03,10,14)</t>
  </si>
  <si>
    <t>Расх, накл, А-00000063 (05,10,14)</t>
  </si>
  <si>
    <t>Расх, накл, А-00000066 (07,10,14)</t>
  </si>
  <si>
    <t xml:space="preserve">    Отлив 180мм белый 1стор,</t>
  </si>
  <si>
    <t>Расх, накл, А-00000068 (07,10,14)</t>
  </si>
  <si>
    <t xml:space="preserve">    Услуга гибки, профилирования и др,</t>
  </si>
  <si>
    <t>Расх, накл, А-00000065 (08,10,14)</t>
  </si>
  <si>
    <t>Расх, накл, А-00000064 (08,10,14)</t>
  </si>
  <si>
    <t>Расх, накл, А-00000069 (09,10,14)</t>
  </si>
  <si>
    <t>Расх, накл, А-00000075 (13,10,14)</t>
  </si>
  <si>
    <t>Расх, накл, А-00000076 (13,10,14)</t>
  </si>
  <si>
    <t>Расх, накл, А-00000067 (13,10,14)</t>
  </si>
  <si>
    <t>Расх, накл, А-00000072 (14,10,14)</t>
  </si>
  <si>
    <t xml:space="preserve">    8017 RAL констр, 510мм коричн,</t>
  </si>
  <si>
    <t xml:space="preserve">    8017 RAL констр, 235мм коричн,</t>
  </si>
  <si>
    <t xml:space="preserve">    8017 RAL констр, 450мм коричн,</t>
  </si>
  <si>
    <t xml:space="preserve">    8017 RAL констр, 530мм коричн,</t>
  </si>
  <si>
    <t xml:space="preserve">    9003 RAL констр, 115мм белый</t>
  </si>
  <si>
    <t xml:space="preserve">    9003 RAL констр, 465мм белый</t>
  </si>
  <si>
    <t>Расх, накл, А-00000077 (14,10,14)</t>
  </si>
  <si>
    <t>Расх, накл, А-00000085 (15,10,14)</t>
  </si>
  <si>
    <t>Расх, накл, А-00000078 (16,10,14)</t>
  </si>
  <si>
    <t xml:space="preserve">    RAL Цинк констр, 1250мм</t>
  </si>
  <si>
    <t>Расх, накл, А-00000086 (17,10,14)</t>
  </si>
  <si>
    <t>Расх, накл, А-00000084 (17,10,14)</t>
  </si>
  <si>
    <t>Расх, накл, А-00000087 (18,10,14)</t>
  </si>
  <si>
    <t>Расх, накл, А-00000082 (20,10,14)</t>
  </si>
  <si>
    <t>Расх, накл, А-00000079 (21,10,14)</t>
  </si>
  <si>
    <t>Расх, накл, А-00000096 (22,10,14)</t>
  </si>
  <si>
    <t xml:space="preserve">    9003 RAL констр, 85мм белый</t>
  </si>
  <si>
    <t xml:space="preserve">    9003 RAL констр, 105мм белый</t>
  </si>
  <si>
    <t xml:space="preserve">    9003 RAL констр, 90мм белый</t>
  </si>
  <si>
    <t xml:space="preserve">    9003 RAL констр, 75мм белый</t>
  </si>
  <si>
    <t xml:space="preserve">    9003 RAL констр, 70мм белый</t>
  </si>
  <si>
    <t xml:space="preserve">    9003 RAL констр, 80мм белый</t>
  </si>
  <si>
    <t xml:space="preserve">    9003 RAL констр, 140мм белый</t>
  </si>
  <si>
    <t xml:space="preserve">    9003 RAL констр, 135мм белый</t>
  </si>
  <si>
    <t xml:space="preserve">    9003 RAL констр, 145мм белый</t>
  </si>
  <si>
    <t xml:space="preserve">    9003 RAL констр, 150мм белый</t>
  </si>
  <si>
    <t xml:space="preserve">    9003 RAL констр, 200мм белый</t>
  </si>
  <si>
    <t xml:space="preserve">    9003 RAL констр, 110мм белый</t>
  </si>
  <si>
    <t>Расх, накл, А-00000097 (23,10,14)</t>
  </si>
  <si>
    <t xml:space="preserve">    9003 RAL констр, 65мм белый</t>
  </si>
  <si>
    <t>Расх, накл, А-00000100 (23,10,14)</t>
  </si>
  <si>
    <t>Расх, накл, А-00000102 (24,10,14)</t>
  </si>
  <si>
    <t>Расх, накл, А-00000095 (24,10,14)</t>
  </si>
  <si>
    <t>Расх, накл, А-00000099 (24,10,14)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</si>
</sst>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15">
    <xf numFmtId="0" fontId="0" fillId="0" borderId="0" xfId="0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4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pivotButton="1" applyAlignment="1"/>
    <xf numFmtId="0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17.776318634256" createdVersion="5" refreshedVersion="5" minRefreshableVersion="3" recordCount="274">
  <cacheSource type="worksheet">
    <worksheetSource ref="B4:G278" sheet="Sheet1"/>
  </cacheSource>
  <cacheFields count="6">
    <cacheField name="Товар" numFmtId="0">
      <sharedItems count="285">
        <s v="Расх, накл, А-00000018 (10,09,14)"/>
        <s v="    6005 RAL Профнастил зеленый"/>
        <s v="    Доставка товара"/>
        <s v="Расх, накл, А-00000017 (10,09,14)"/>
        <s v="    Мет,черепица коричн, RAL 8017"/>
        <s v="Расх, накл, А-00000019 (10,09,14)"/>
        <s v="    9003 RAL констр, 245мм белый"/>
        <s v="    9003 RAL констр, 285мм белый"/>
        <s v="Расх, накл, А-00000014 (11,09,14)"/>
        <s v="    9003 RAL констр, 345мм белый"/>
        <s v="    9003 RAL констр, 155мм белый"/>
        <s v="    9003 RAL констр, 195мм белый"/>
        <s v="    9003 RAL констр, 225мм белый"/>
        <s v="    9003 RAL констр, 205мм белый"/>
        <s v="Расх, накл, А-00000026 (14,09,14)"/>
        <s v="    Работа Алексей Байков/бензин"/>
        <s v="    Работа бригады №2 Сергей,Саша"/>
        <s v="    Посредничество"/>
        <s v="    Работа Эдика"/>
        <s v="    Работа Алексей Байков"/>
        <s v="Расх, накл, А-00000028 (15,09,14)"/>
        <s v="Расх, накл, А-00000029 (17,09,14)"/>
        <s v="    Штрипс 124 белый"/>
        <s v="    Штрипс 164 белый"/>
        <s v="    Штрипс 255 белый"/>
        <s v="    Штрипс 145 белый"/>
        <s v="    Штрипс 195 белый"/>
        <s v="    Штрипс 345 белый"/>
        <s v="    Штрипс 225 белый"/>
        <s v="Расх, накл, А-00000030 (17,09,14)"/>
        <s v="    8017 RAL констр, 200мм коричн,"/>
        <s v="    8017 RAL констр, 215мм коричн,"/>
        <s v="    8017 RAL констр, 210мм коричн,"/>
        <s v="    8017 RAL констр, 225мм коричн,"/>
        <s v="    8017 RAL констр, 205мм коричн,"/>
        <s v="    8017 RAL констр, 220мм коричн,"/>
        <s v="    8017 RAL констр, 195мм коричн,"/>
        <s v="Расх, накл, А-00000031 (18,09,14)"/>
        <s v="    Штрипс 400 белый"/>
        <s v="    Штрипс 240 белый"/>
        <s v="    Штрипс 210 белый"/>
        <s v="Расх, накл, А-00000033 (19,09,14)"/>
        <s v="    8017 RAL констр, 330мм коричн,"/>
        <s v="    Саморез 4,8х35 коричневый 8017"/>
        <s v="Расх, накл, А-00000027 (20,09,14)"/>
        <s v="    Мет,черепица зеленый RAL 6005"/>
        <s v="    6005 RAL констр, 330мм зеленый"/>
        <s v="    6005 RAL констр, 145мм зеленый"/>
        <s v="    6005 RAL констр, 245мм зеленый"/>
        <s v="    6005 RAL констр, 315мм зеленый"/>
        <s v="    6005 RAL констр, 1250мм зеленый"/>
        <s v="Расх, накл, А-00000025 (30,09,14)"/>
        <s v="Расх, накл, А-00000053 (02,10,14)"/>
        <s v="    Штрипс 405 белый"/>
        <s v="    Штрипс 375 белый"/>
        <s v="    Штрипс 125 белый"/>
        <s v="    Штрипс 284 белый"/>
        <s v="    Штрипс 144 белый"/>
        <s v="    Штрипс 254 белый"/>
        <s v="    Штрипс 165 белый"/>
        <s v="    Штрипс 105 белый"/>
        <s v="Расх, накл, А-00000045 (02,10,14)"/>
        <s v="    8017 RAL Профнастил коричневый 10"/>
        <s v="    Труба 50*50*2,0"/>
        <s v="    Труба 80*80*3,0"/>
        <s v="    Труба 40*20*1,5"/>
        <s v="    Цемент, мешок"/>
        <s v="    Грунтовка, 1 л"/>
        <s v="    Кисть"/>
        <s v="    Навес большой, пара"/>
        <s v="    Навес малый, пара"/>
        <s v="    Засов малый"/>
        <s v="    Засов большой"/>
        <s v="    Замок на калитку Кале"/>
        <s v="    Ручка двухсторонняя на калитку"/>
        <s v="    Проушина для замка навесного"/>
        <s v="    Саморез мет, 4,8х19 коричневый 8017"/>
        <s v="    Планка облицовочная коричневая RAL 8017"/>
        <s v="    Арматура 12"/>
        <s v="Расх, накл, А-00000048 (02,10,14)"/>
        <s v="    8017 RAL констр, 430мм коричн,"/>
        <s v="Расх, накл, А-00000056 (02,10,14)"/>
        <s v="Расх, накл, А-00000055 (03,10,14)"/>
        <s v="    Металл коричневый RAL 8017, 1250мм"/>
        <s v="Расх, накл, А-00000054 (03,10,14)"/>
        <s v="    Отлив 300мм белый 1стор,"/>
        <s v="    Отлив 200мм белый 1стор,"/>
        <s v="    Отлив 100мм белый 1стор,"/>
        <s v="Расх, накл, А-00000057 (03,10,14)"/>
        <s v="    8017 Отлив 280мм коричн,"/>
        <s v="    Отлив  80мм белый 1стор,"/>
        <s v="    Отлив  60мм белый 1стор,"/>
        <s v="Расх, накл, А-00000041 (03,10,14)"/>
        <s v="    Штрипс 280 белый"/>
        <s v="    Штрипс 330 белый"/>
        <s v="    Штрипс 120 белый"/>
        <s v="    Штрипс 200 белый"/>
        <s v="    Штрипс 500 белый"/>
        <s v="    Штрипс 250 белый"/>
        <s v="    Штрипс 140 белый"/>
        <s v="    Штрипс 160 белый"/>
        <s v="    Штрипс 300 белый"/>
        <s v="    Штрипс 450 белый"/>
        <s v="    Штрипс 350 белый"/>
        <s v="    Штрипс 150 белый"/>
        <s v="    Штрипс 1250 белый"/>
        <s v="    Штрипс 1250 коричневый"/>
        <s v="    Штрипс 1250 цинк"/>
        <s v="Расх, накл, А-00000063 (05,10,14)"/>
        <s v="Расх, накл, А-00000066 (07,10,14)"/>
        <s v="    Отлив 180мм белый 1стор,"/>
        <s v="Расх, накл, А-00000068 (07,10,14)"/>
        <s v="    Услуга гибки, профилирования и др,"/>
        <s v="Расх, накл, А-00000065 (08,10,14)"/>
        <s v="    8017 RAL Профнастил коричн, (0,35)/22"/>
        <s v="    8017 RAL констр, 190мм коричн,"/>
        <s v="Расх, накл, А-00000064 (08,10,14)"/>
        <s v="Расх, накл, А-00000069 (09,10,14)"/>
        <s v="    Цинк Профнастил оцинкованный/22"/>
        <s v="Расх, накл, А-00000075 (13,10,14)"/>
        <s v="Расх, накл, А-00000076 (13,10,14)"/>
        <s v="Расх, накл, А-00000067 (13,10,14)"/>
        <s v="Расх, накл, А-00000072 (14,10,14)"/>
        <s v="    8017 RAL констр, 510мм коричн,"/>
        <s v="    8017 RAL констр, 235мм коричн,"/>
        <s v="    8017 RAL констр, 245мм коричн,"/>
        <s v="    8017 RAL констр, 450мм коричн,"/>
        <s v="    8017 RAL констр, 530мм коричн,"/>
        <s v="    9003 RAL констр, 115мм белый"/>
        <s v="    9003 RAL констр, 465мм белый"/>
        <s v="Расх, накл, А-00000077 (14,10,14)"/>
        <s v="    Штрипс 106 белый"/>
        <s v="    Штрипс 196 белый"/>
        <s v="    Штрипс 256 белый"/>
        <s v="    Штрипс 316 белый"/>
        <s v="    Штрипс 346 белый"/>
        <s v="    Штрипс 376 белый"/>
        <s v="Расх, накл, А-00000085 (15,10,14)"/>
        <s v="    Строительные материалы"/>
        <s v="Расх, накл, А-00000078 (16,10,14)"/>
        <s v="    RAL Цинк констр, 1250мм"/>
        <s v="Расх, накл, А-00000086 (17,10,14)"/>
        <s v="Расх, накл, А-00000084 (17,10,14)"/>
        <s v="    Штрипс 600 белый"/>
        <s v="    Штрипс 230 белый"/>
        <s v="    Штрипс 180 белый"/>
        <s v="    Штрипс 130 белый"/>
        <s v="    Штрипс 170 белый"/>
        <s v="    Штрипс 250 коричневый"/>
        <s v="    Штрипс 230 коричневый"/>
        <s v="    Штрипс 150 коричневый"/>
        <s v="    Штрипс 170 коричневый"/>
        <s v="    Штрипс 200 коричневый"/>
        <s v="Расх, накл, А-00000087 (18,10,14)"/>
        <s v="Расх, накл, А-00000082 (20,10,14)"/>
        <s v="    Штрипс 100 белый"/>
        <s v="    Штрипс 340 белый"/>
        <s v="Расх, накл, А-00000079 (21,10,14)"/>
        <s v="Расх, накл, А-00000096 (22,10,14)"/>
        <s v="    9003 RAL констр, 85мм белый"/>
        <s v="    9003 RAL констр, 105мм белый"/>
        <s v="    9003 RAL констр, 90мм белый"/>
        <s v="    9003 RAL констр, 75мм белый"/>
        <s v="    9003 RAL констр, 70мм белый"/>
        <s v="    9003 RAL констр, 80мм белый"/>
        <s v="    9003 RAL констр, 140мм белый"/>
        <s v="    9003 RAL констр, 135мм белый"/>
        <s v="    9003 RAL констр, 145мм белый"/>
        <s v="    9003 RAL констр, 150мм белый"/>
        <s v="    9003 RAL констр, 200мм белый"/>
        <s v="    9003 RAL констр, 110мм белый"/>
        <s v="Расх, накл, А-00000097 (23,10,14)"/>
        <s v="    9003 RAL констр, 65мм белый"/>
        <s v="Расх, накл, А-00000100 (23,10,14)"/>
        <s v="Расх, накл, А-00000102 (24,10,14)"/>
        <s v="    Штрипс 190 белый"/>
        <s v="Расх, накл, А-00000095 (24,10,14)"/>
        <s v="Расх, накл, А-00000099 (24,10,14)"/>
        <s v="    Штрипс 673 коричневый"/>
        <s v="    Штрипс 650 коричневый"/>
        <s v="    Штрипс 505 коричневый"/>
        <s v="    Штрипс 440 коричневый"/>
        <s v="    Штрипс 72 коричневый"/>
        <s v="    Штрипс 137 коричневый"/>
        <s v="    Штрипс 160 коричневый"/>
        <s v="    Штрипс 600 коричневый"/>
        <s v="Расх. накл. А-00000095 (24.10.14)" u="1"/>
        <s v="Расх. накл. А-00000099 (24.10.14)" u="1"/>
        <s v="Расх. накл. А-00000102 (24.10.14)" u="1"/>
        <s v="Расх. накл. А-00000085 (15.10.14)" u="1"/>
        <s v="Расх. накл. А-00000026 (14.09.14)" u="1"/>
        <s v="Расх. накл. А-00000078 (16.10.14)" u="1"/>
        <s v="Расх. накл. А-00000028 (15.09.14)" u="1"/>
        <s v="Расх. накл. А-00000066 (07.10.14)" u="1"/>
        <s v="Расх. накл. А-00000068 (07.10.14)" u="1"/>
        <s v="    8017 RAL Профнастил коричн. (0,35)/22" u="1"/>
        <s v="    9003 RAL констр. 65мм белый" u="1"/>
        <s v="    9003 RAL констр. 75мм белый" u="1"/>
        <s v="    9003 RAL констр. 85мм белый" u="1"/>
        <s v="    6005 RAL констр. 145мм зеленый" u="1"/>
        <s v="    6005 RAL констр. 245мм зеленый" u="1"/>
        <s v="    6005 RAL констр. 315мм зеленый" u="1"/>
        <s v="    6005 RAL констр. 330мм зеленый" u="1"/>
        <s v="Расх. накл. А-00000084 (17.10.14)" u="1"/>
        <s v="Расх. накл. А-00000086 (17.10.14)" u="1"/>
        <s v="    8017 Отлив 280мм коричн." u="1"/>
        <s v="Расх. накл. А-00000064 (08.10.14)" u="1"/>
        <s v="Расх. накл. А-00000065 (08.10.14)" u="1"/>
        <s v="    RAL Цинк констр. 1250мм" u="1"/>
        <s v="Расх. накл. А-00000087 (18.10.14)" u="1"/>
        <s v="    9003 RAL констр. 105мм белый" u="1"/>
        <s v="    9003 RAL констр. 115мм белый" u="1"/>
        <s v="    9003 RAL констр. 135мм белый" u="1"/>
        <s v="    9003 RAL констр. 145мм белый" u="1"/>
        <s v="    9003 RAL констр. 155мм белый" u="1"/>
        <s v="    9003 RAL констр. 195мм белый" u="1"/>
        <s v="    9003 RAL констр. 205мм белый" u="1"/>
        <s v="    9003 RAL констр. 225мм белый" u="1"/>
        <s v="    9003 RAL констр. 245мм белый" u="1"/>
        <s v="    9003 RAL констр. 285мм белый" u="1"/>
        <s v="    9003 RAL констр. 345мм белый" u="1"/>
        <s v="    9003 RAL констр. 465мм белый" u="1"/>
        <s v="Расх. накл. А-00000029 (17.09.14)" u="1"/>
        <s v="Расх. накл. А-00000030 (17.09.14)" u="1"/>
        <s v="Расх. накл. А-00000069 (09.10.14)" u="1"/>
        <s v="    6005 RAL констр. 1250мм зеленый" u="1"/>
        <s v="Расх. накл. А-00000031 (18.09.14)" u="1"/>
        <s v="    Саморез мет. 4,8х19 коричневый 8017" u="1"/>
        <s v="Расх. накл. А-00000033 (19.09.14)" u="1"/>
        <s v="    Мет.черепица коричн. RAL 8017" u="1"/>
        <s v="    Мет.черепица зеленый RAL 6005" u="1"/>
        <s v="    8017 RAL констр. 190мм коричн." u="1"/>
        <s v="    8017 RAL констр. 195мм коричн." u="1"/>
        <s v="    8017 RAL констр. 200мм коричн." u="1"/>
        <s v="    8017 RAL констр. 205мм коричн." u="1"/>
        <s v="    8017 RAL констр. 210мм коричн." u="1"/>
        <s v="    8017 RAL констр. 215мм коричн." u="1"/>
        <s v="    8017 RAL констр. 220мм коричн." u="1"/>
        <s v="    8017 RAL констр. 225мм коричн." u="1"/>
        <s v="    8017 RAL констр. 235мм коричн." u="1"/>
        <s v="    8017 RAL констр. 245мм коричн." u="1"/>
        <s v="    8017 RAL констр. 330мм коричн." u="1"/>
        <s v="    8017 RAL констр. 430мм коричн." u="1"/>
        <s v="    8017 RAL констр. 450мм коричн." u="1"/>
        <s v="    8017 RAL констр. 510мм коричн." u="1"/>
        <s v="    8017 RAL констр. 530мм коричн." u="1"/>
        <s v="    Услуга гибки, профилирования и др." u="1"/>
        <s v="    9003 RAL констр. 70мм белый" u="1"/>
        <s v="    9003 RAL констр. 80мм белый" u="1"/>
        <s v="    9003 RAL констр. 90мм белый" u="1"/>
        <s v="Расх. накл. А-00000082 (20.10.14)" u="1"/>
        <s v="Расх. накл. А-00000017 (10.09.14)" u="1"/>
        <s v="Расх. накл. А-00000018 (10.09.14)" u="1"/>
        <s v="Расх. накл. А-00000019 (10.09.14)" u="1"/>
        <s v="Расх. накл. А-00000045 (02.10.14)" u="1"/>
        <s v="Расх. накл. А-00000048 (02.10.14)" u="1"/>
        <s v="Расх. накл. А-00000053 (02.10.14)" u="1"/>
        <s v="Расх. накл. А-00000056 (02.10.14)" u="1"/>
        <s v="Расх. накл. А-00000079 (21.10.14)" u="1"/>
        <s v="Расх. накл. А-00000027 (20.09.14)" u="1"/>
        <s v="Расх. накл. А-00000014 (11.09.14)" u="1"/>
        <s v="Расх. накл. А-00000041 (03.10.14)" u="1"/>
        <s v="Расх. накл. А-00000054 (03.10.14)" u="1"/>
        <s v="Расх. накл. А-00000055 (03.10.14)" u="1"/>
        <s v="Расх. накл. А-00000057 (03.10.14)" u="1"/>
        <s v="Расх. накл. А-00000025 (30.09.14)" u="1"/>
        <s v="Расх. накл. А-00000096 (22.10.14)" u="1"/>
        <s v="Расх. накл. А-00000067 (13.10.14)" u="1"/>
        <s v="Расх. накл. А-00000075 (13.10.14)" u="1"/>
        <s v="Расх. накл. А-00000076 (13.10.14)" u="1"/>
        <s v="Расх. накл. А-00000097 (23.10.14)" u="1"/>
        <s v="Расх. накл. А-00000100 (23.10.14)" u="1"/>
        <s v="Расх. накл. А-00000072 (14.10.14)" u="1"/>
        <s v="Расх. накл. А-00000077 (14.10.14)" u="1"/>
        <s v="    Отлив  60мм белый 1стор." u="1"/>
        <s v="    Отлив  80мм белый 1стор." u="1"/>
        <s v="    Отлив 100мм белый 1стор." u="1"/>
        <s v="    Отлив 180мм белый 1стор." u="1"/>
        <s v="    Отлив 200мм белый 1стор." u="1"/>
        <s v="    Отлив 300мм белый 1стор." u="1"/>
        <s v="    9003 RAL констр. 110мм белый" u="1"/>
        <s v="    9003 RAL констр. 140мм белый" u="1"/>
        <s v="    9003 RAL констр. 150мм белый" u="1"/>
        <s v="    9003 RAL констр. 200мм белый" u="1"/>
        <s v="Расх. накл. А-00000063 (05.10.14)" u="1"/>
      </sharedItems>
    </cacheField>
    <cacheField name="Кол-во" numFmtId="0">
      <sharedItems containsMixedTypes="1" containsNumber="1" minValue="0.75" maxValue="471.8"/>
    </cacheField>
    <cacheField name="Ед,изм" numFmtId="0">
      <sharedItems containsBlank="1"/>
    </cacheField>
    <cacheField name="Цена" numFmtId="0">
      <sharedItems containsSemiMixedTypes="0" containsString="0" containsNumber="1" minValue="2.2000000000000002" maxValue="665000"/>
    </cacheField>
    <cacheField name="Сумма" numFmtId="0">
      <sharedItems containsString="0" containsBlank="1" containsNumber="1" minValue="35" maxValue="118750"/>
    </cacheField>
    <cacheField name="доп" numFmtId="0">
      <sharedItems count="17">
        <s v=""/>
        <s v="Розница"/>
        <s v="Евро"/>
        <s v="Остров "/>
        <s v="Стеклострой"/>
        <s v="Север"/>
        <s v="Остров"/>
        <s v="Витражи"/>
        <s v="Гелиос Владимир"/>
        <s v="Зебра"/>
        <s v="Остров Окон "/>
        <s v="Соседи Виталик"/>
        <s v="Аренда цех"/>
        <s v="Эко"/>
        <s v="Интекс"/>
        <s v="Зебра " u="1"/>
        <s v="Евро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">
  <r>
    <x v="0"/>
    <s v="Розница"/>
    <m/>
    <n v="19398"/>
    <m/>
    <x v="0"/>
  </r>
  <r>
    <x v="1"/>
    <n v="82.6"/>
    <s v="кв,м"/>
    <n v="230"/>
    <n v="18998"/>
    <x v="1"/>
  </r>
  <r>
    <x v="2"/>
    <s v="1"/>
    <s v="шт,"/>
    <n v="400"/>
    <n v="400"/>
    <x v="1"/>
  </r>
  <r>
    <x v="3"/>
    <s v="Розница"/>
    <m/>
    <n v="8650"/>
    <m/>
    <x v="0"/>
  </r>
  <r>
    <x v="4"/>
    <n v="30.68"/>
    <s v="кв,м"/>
    <n v="250"/>
    <n v="7670"/>
    <x v="1"/>
  </r>
  <r>
    <x v="2"/>
    <s v="1"/>
    <s v="шт,"/>
    <n v="980"/>
    <n v="980"/>
    <x v="1"/>
  </r>
  <r>
    <x v="5"/>
    <s v="Евро"/>
    <m/>
    <n v="3404"/>
    <m/>
    <x v="0"/>
  </r>
  <r>
    <x v="6"/>
    <n v="11.24"/>
    <s v="пог, м,"/>
    <n v="98"/>
    <n v="1101.52"/>
    <x v="2"/>
  </r>
  <r>
    <x v="7"/>
    <n v="20.2"/>
    <s v="пог, м,"/>
    <n v="113.98"/>
    <n v="2302.48"/>
    <x v="2"/>
  </r>
  <r>
    <x v="8"/>
    <s v="Розница"/>
    <m/>
    <n v="1220"/>
    <m/>
    <x v="0"/>
  </r>
  <r>
    <x v="9"/>
    <n v="1.6"/>
    <s v="пог, м,"/>
    <n v="172.5"/>
    <n v="276"/>
    <x v="1"/>
  </r>
  <r>
    <x v="10"/>
    <n v="4.4800000000000004"/>
    <s v="пог, м,"/>
    <n v="97.71"/>
    <n v="437.75"/>
    <x v="1"/>
  </r>
  <r>
    <x v="11"/>
    <n v="1.5"/>
    <s v="пог, м,"/>
    <n v="97.5"/>
    <n v="146.25"/>
    <x v="1"/>
  </r>
  <r>
    <x v="12"/>
    <n v="1.6"/>
    <s v="пог, м,"/>
    <n v="122.5"/>
    <n v="196"/>
    <x v="1"/>
  </r>
  <r>
    <x v="13"/>
    <n v="1.6"/>
    <s v="пог, м,"/>
    <n v="102.5"/>
    <n v="164"/>
    <x v="1"/>
  </r>
  <r>
    <x v="14"/>
    <s v="Розница"/>
    <m/>
    <n v="28300"/>
    <m/>
    <x v="0"/>
  </r>
  <r>
    <x v="15"/>
    <s v="1"/>
    <s v="шт,"/>
    <n v="1000"/>
    <n v="1000"/>
    <x v="1"/>
  </r>
  <r>
    <x v="16"/>
    <s v="1"/>
    <s v="шт,"/>
    <n v="6000"/>
    <n v="6000"/>
    <x v="1"/>
  </r>
  <r>
    <x v="17"/>
    <s v="2"/>
    <s v="шт,"/>
    <n v="2550"/>
    <n v="5100"/>
    <x v="1"/>
  </r>
  <r>
    <x v="18"/>
    <s v="2"/>
    <s v="шт,"/>
    <n v="4050"/>
    <n v="8100"/>
    <x v="1"/>
  </r>
  <r>
    <x v="19"/>
    <s v="2"/>
    <s v="шт,"/>
    <n v="4050"/>
    <n v="8100"/>
    <x v="1"/>
  </r>
  <r>
    <x v="20"/>
    <s v="Розница"/>
    <m/>
    <n v="276"/>
    <m/>
    <x v="0"/>
  </r>
  <r>
    <x v="9"/>
    <n v="1.6"/>
    <s v="пог, м,"/>
    <n v="172.5"/>
    <n v="276"/>
    <x v="1"/>
  </r>
  <r>
    <x v="21"/>
    <s v="Остров "/>
    <m/>
    <n v="23425"/>
    <m/>
    <x v="0"/>
  </r>
  <r>
    <x v="22"/>
    <s v="100"/>
    <s v="пог, м,"/>
    <n v="22.94"/>
    <n v="2294"/>
    <x v="3"/>
  </r>
  <r>
    <x v="23"/>
    <s v="150"/>
    <s v="пог, м,"/>
    <n v="30.34"/>
    <n v="4551"/>
    <x v="3"/>
  </r>
  <r>
    <x v="24"/>
    <s v="100"/>
    <s v="пог, м,"/>
    <n v="47.18"/>
    <n v="4717.5"/>
    <x v="3"/>
  </r>
  <r>
    <x v="25"/>
    <s v="100"/>
    <s v="пог, м,"/>
    <n v="26.83"/>
    <n v="2682.5"/>
    <x v="3"/>
  </r>
  <r>
    <x v="26"/>
    <s v="100"/>
    <s v="пог, м,"/>
    <n v="36.08"/>
    <n v="3607.5"/>
    <x v="3"/>
  </r>
  <r>
    <x v="27"/>
    <s v="50"/>
    <s v="пог, м,"/>
    <n v="63.83"/>
    <n v="3191.25"/>
    <x v="3"/>
  </r>
  <r>
    <x v="28"/>
    <s v="50"/>
    <s v="пог, м,"/>
    <n v="41.63"/>
    <n v="2081.25"/>
    <x v="3"/>
  </r>
  <r>
    <x v="2"/>
    <s v="1"/>
    <s v="шт,"/>
    <n v="300"/>
    <n v="300"/>
    <x v="3"/>
  </r>
  <r>
    <x v="29"/>
    <s v="Стеклострой"/>
    <m/>
    <n v="3000"/>
    <m/>
    <x v="0"/>
  </r>
  <r>
    <x v="30"/>
    <n v="0.9"/>
    <s v="пог, м,"/>
    <n v="80"/>
    <n v="72"/>
    <x v="4"/>
  </r>
  <r>
    <x v="31"/>
    <n v="12.7"/>
    <s v="пог, м,"/>
    <n v="84.29"/>
    <n v="1070.5"/>
    <x v="4"/>
  </r>
  <r>
    <x v="32"/>
    <n v="4.5999999999999996"/>
    <s v="пог, м,"/>
    <n v="84.13"/>
    <n v="387"/>
    <x v="4"/>
  </r>
  <r>
    <x v="33"/>
    <n v="4.05"/>
    <s v="пог, м,"/>
    <n v="80"/>
    <n v="324"/>
    <x v="4"/>
  </r>
  <r>
    <x v="34"/>
    <n v="3.1"/>
    <s v="пог, м,"/>
    <n v="82.9"/>
    <n v="257"/>
    <x v="4"/>
  </r>
  <r>
    <x v="35"/>
    <n v="2.15"/>
    <s v="пог, м,"/>
    <n v="90"/>
    <n v="193.5"/>
    <x v="4"/>
  </r>
  <r>
    <x v="36"/>
    <n v="4.95"/>
    <s v="пог, м,"/>
    <n v="80"/>
    <n v="396"/>
    <x v="4"/>
  </r>
  <r>
    <x v="2"/>
    <s v="1"/>
    <s v="шт,"/>
    <n v="300"/>
    <n v="300"/>
    <x v="4"/>
  </r>
  <r>
    <x v="37"/>
    <s v="Север"/>
    <m/>
    <n v="37800"/>
    <m/>
    <x v="0"/>
  </r>
  <r>
    <x v="38"/>
    <s v="300"/>
    <s v="пог, м,"/>
    <n v="80"/>
    <n v="24000"/>
    <x v="5"/>
  </r>
  <r>
    <x v="39"/>
    <s v="150"/>
    <s v="пог, м,"/>
    <n v="48"/>
    <n v="7200"/>
    <x v="5"/>
  </r>
  <r>
    <x v="40"/>
    <s v="150"/>
    <s v="пог, м,"/>
    <n v="42"/>
    <n v="6300"/>
    <x v="5"/>
  </r>
  <r>
    <x v="2"/>
    <s v="1"/>
    <s v="шт,"/>
    <n v="300"/>
    <n v="300"/>
    <x v="5"/>
  </r>
  <r>
    <x v="41"/>
    <s v="Розница"/>
    <m/>
    <n v="17390"/>
    <m/>
    <x v="0"/>
  </r>
  <r>
    <x v="4"/>
    <n v="60.26"/>
    <s v="кв,м"/>
    <n v="250"/>
    <n v="15065"/>
    <x v="1"/>
  </r>
  <r>
    <x v="42"/>
    <s v="5"/>
    <s v="пог, м,"/>
    <n v="165"/>
    <n v="825"/>
    <x v="1"/>
  </r>
  <r>
    <x v="43"/>
    <s v="500"/>
    <s v="шт,"/>
    <n v="2.2000000000000002"/>
    <n v="1100"/>
    <x v="1"/>
  </r>
  <r>
    <x v="2"/>
    <s v="1"/>
    <s v="шт,"/>
    <n v="400"/>
    <n v="400"/>
    <x v="1"/>
  </r>
  <r>
    <x v="44"/>
    <s v="Розница"/>
    <m/>
    <n v="36866"/>
    <m/>
    <x v="0"/>
  </r>
  <r>
    <x v="45"/>
    <n v="113.351"/>
    <s v="кв,м"/>
    <n v="265"/>
    <n v="30038.02"/>
    <x v="1"/>
  </r>
  <r>
    <x v="46"/>
    <n v="1.25"/>
    <s v="пог, м,"/>
    <n v="165"/>
    <n v="206.25"/>
    <x v="1"/>
  </r>
  <r>
    <x v="47"/>
    <n v="17.5"/>
    <s v="пог, м,"/>
    <n v="72.5"/>
    <n v="1268.75"/>
    <x v="1"/>
  </r>
  <r>
    <x v="48"/>
    <s v="20"/>
    <s v="пог, м,"/>
    <n v="122.5"/>
    <n v="2450"/>
    <x v="1"/>
  </r>
  <r>
    <x v="49"/>
    <n v="3.75"/>
    <s v="пог, м,"/>
    <n v="157.46"/>
    <n v="590.48"/>
    <x v="1"/>
  </r>
  <r>
    <x v="50"/>
    <n v="2.1"/>
    <s v="пог, м,"/>
    <n v="625"/>
    <n v="1312.5"/>
    <x v="1"/>
  </r>
  <r>
    <x v="2"/>
    <s v="1"/>
    <s v="шт,"/>
    <n v="1000"/>
    <n v="1000"/>
    <x v="1"/>
  </r>
  <r>
    <x v="51"/>
    <s v="Розница"/>
    <m/>
    <n v="80577"/>
    <m/>
    <x v="0"/>
  </r>
  <r>
    <x v="19"/>
    <s v="1"/>
    <s v="шт,"/>
    <n v="10000"/>
    <n v="10000"/>
    <x v="1"/>
  </r>
  <r>
    <x v="18"/>
    <s v="1"/>
    <s v="шт,"/>
    <n v="10000"/>
    <n v="10000"/>
    <x v="1"/>
  </r>
  <r>
    <x v="17"/>
    <s v="2"/>
    <s v="шт,"/>
    <n v="30288.5"/>
    <n v="60577"/>
    <x v="1"/>
  </r>
  <r>
    <x v="52"/>
    <s v="Остров"/>
    <m/>
    <n v="46550"/>
    <m/>
    <x v="0"/>
  </r>
  <r>
    <x v="53"/>
    <s v="50"/>
    <s v="пог, м,"/>
    <n v="74.930000000000007"/>
    <n v="3746.25"/>
    <x v="6"/>
  </r>
  <r>
    <x v="54"/>
    <s v="50"/>
    <s v="пог, м,"/>
    <n v="69.38"/>
    <n v="3468.75"/>
    <x v="6"/>
  </r>
  <r>
    <x v="27"/>
    <s v="50"/>
    <s v="пог, м,"/>
    <n v="63.83"/>
    <n v="3191.25"/>
    <x v="6"/>
  </r>
  <r>
    <x v="55"/>
    <s v="200"/>
    <s v="пог, м,"/>
    <n v="23.13"/>
    <n v="4625"/>
    <x v="6"/>
  </r>
  <r>
    <x v="56"/>
    <s v="150"/>
    <s v="пог, м,"/>
    <n v="52.54"/>
    <n v="7881"/>
    <x v="6"/>
  </r>
  <r>
    <x v="57"/>
    <s v="50"/>
    <s v="пог, м,"/>
    <n v="26.64"/>
    <n v="1332"/>
    <x v="6"/>
  </r>
  <r>
    <x v="58"/>
    <s v="50"/>
    <s v="пог, м,"/>
    <n v="46.99"/>
    <n v="2349.5"/>
    <x v="6"/>
  </r>
  <r>
    <x v="59"/>
    <s v="100"/>
    <s v="пог, м,"/>
    <n v="30.53"/>
    <n v="3052.5"/>
    <x v="6"/>
  </r>
  <r>
    <x v="26"/>
    <s v="100"/>
    <s v="пог, м,"/>
    <n v="36.08"/>
    <n v="3607.5"/>
    <x v="6"/>
  </r>
  <r>
    <x v="28"/>
    <s v="200"/>
    <s v="пог, м,"/>
    <n v="41.63"/>
    <n v="8325"/>
    <x v="6"/>
  </r>
  <r>
    <x v="25"/>
    <s v="50"/>
    <s v="пог, м,"/>
    <n v="26.83"/>
    <n v="1341.25"/>
    <x v="6"/>
  </r>
  <r>
    <x v="60"/>
    <s v="50"/>
    <s v="пог, м,"/>
    <n v="19.43"/>
    <n v="971.25"/>
    <x v="6"/>
  </r>
  <r>
    <x v="24"/>
    <s v="50"/>
    <s v="пог, м,"/>
    <n v="47.18"/>
    <n v="2358.75"/>
    <x v="6"/>
  </r>
  <r>
    <x v="2"/>
    <s v="1"/>
    <s v="шт,"/>
    <n v="300"/>
    <n v="300"/>
    <x v="6"/>
  </r>
  <r>
    <x v="61"/>
    <s v="Розница"/>
    <m/>
    <n v="20000"/>
    <m/>
    <x v="0"/>
  </r>
  <r>
    <x v="62"/>
    <n v="25.96"/>
    <s v="кв,м"/>
    <n v="235"/>
    <n v="6100.6"/>
    <x v="1"/>
  </r>
  <r>
    <x v="63"/>
    <s v="12"/>
    <s v="пог, м,"/>
    <n v="140"/>
    <n v="1680"/>
    <x v="1"/>
  </r>
  <r>
    <x v="64"/>
    <s v="9"/>
    <s v="пог, м,"/>
    <n v="280"/>
    <n v="2520"/>
    <x v="1"/>
  </r>
  <r>
    <x v="65"/>
    <s v="42"/>
    <s v="пог, м,"/>
    <n v="60"/>
    <n v="2520"/>
    <x v="1"/>
  </r>
  <r>
    <x v="66"/>
    <s v="1"/>
    <s v="шт,"/>
    <n v="300"/>
    <n v="300"/>
    <x v="1"/>
  </r>
  <r>
    <x v="67"/>
    <s v="2"/>
    <s v="шт,"/>
    <n v="130"/>
    <n v="260"/>
    <x v="1"/>
  </r>
  <r>
    <x v="68"/>
    <s v="2"/>
    <s v="шт,"/>
    <n v="45"/>
    <n v="90"/>
    <x v="1"/>
  </r>
  <r>
    <x v="69"/>
    <s v="2"/>
    <s v="к-кт"/>
    <n v="300"/>
    <n v="600"/>
    <x v="1"/>
  </r>
  <r>
    <x v="70"/>
    <s v="1"/>
    <s v="к-кт"/>
    <n v="170"/>
    <n v="170"/>
    <x v="1"/>
  </r>
  <r>
    <x v="71"/>
    <s v="1"/>
    <s v="к-кт"/>
    <n v="70"/>
    <n v="70"/>
    <x v="1"/>
  </r>
  <r>
    <x v="72"/>
    <s v="1"/>
    <s v="к-кт"/>
    <n v="120"/>
    <n v="120"/>
    <x v="1"/>
  </r>
  <r>
    <x v="73"/>
    <s v="1"/>
    <s v="шт,"/>
    <n v="154"/>
    <n v="154"/>
    <x v="1"/>
  </r>
  <r>
    <x v="74"/>
    <s v="1"/>
    <s v="шт,"/>
    <n v="90"/>
    <n v="90"/>
    <x v="1"/>
  </r>
  <r>
    <x v="75"/>
    <s v="1"/>
    <s v="к-кт"/>
    <n v="35"/>
    <n v="35"/>
    <x v="1"/>
  </r>
  <r>
    <x v="76"/>
    <s v="200"/>
    <s v="шт,"/>
    <n v="2.4"/>
    <n v="480"/>
    <x v="1"/>
  </r>
  <r>
    <x v="77"/>
    <n v="16.25"/>
    <s v="пог, м,"/>
    <n v="60"/>
    <n v="975"/>
    <x v="1"/>
  </r>
  <r>
    <x v="78"/>
    <s v="3"/>
    <s v="пог, м,"/>
    <n v="40"/>
    <n v="120"/>
    <x v="1"/>
  </r>
  <r>
    <x v="17"/>
    <s v="1"/>
    <s v="шт,"/>
    <n v="3715.4"/>
    <n v="3715.4"/>
    <x v="1"/>
  </r>
  <r>
    <x v="79"/>
    <s v="Розница"/>
    <m/>
    <n v="33237.31"/>
    <m/>
    <x v="0"/>
  </r>
  <r>
    <x v="4"/>
    <n v="121.776"/>
    <s v="кв,м"/>
    <n v="210.1"/>
    <n v="25585.13"/>
    <x v="1"/>
  </r>
  <r>
    <x v="80"/>
    <s v="14"/>
    <s v="пог, м,"/>
    <n v="210.7"/>
    <n v="2949.8"/>
    <x v="1"/>
  </r>
  <r>
    <x v="31"/>
    <s v="20"/>
    <s v="пог, м,"/>
    <n v="105.35"/>
    <n v="2107"/>
    <x v="1"/>
  </r>
  <r>
    <x v="30"/>
    <s v="28"/>
    <s v="пог, м,"/>
    <n v="92.69"/>
    <n v="2595.38"/>
    <x v="1"/>
  </r>
  <r>
    <x v="81"/>
    <s v="Розница"/>
    <m/>
    <n v="7195"/>
    <m/>
    <x v="0"/>
  </r>
  <r>
    <x v="4"/>
    <n v="28.82"/>
    <s v="кв,м"/>
    <n v="214.95"/>
    <n v="6195"/>
    <x v="1"/>
  </r>
  <r>
    <x v="2"/>
    <s v="1"/>
    <s v="шт,"/>
    <n v="400"/>
    <n v="400"/>
    <x v="1"/>
  </r>
  <r>
    <x v="43"/>
    <s v="250"/>
    <s v="шт,"/>
    <n v="2.4"/>
    <n v="600"/>
    <x v="1"/>
  </r>
  <r>
    <x v="82"/>
    <s v="Розница"/>
    <m/>
    <n v="11260"/>
    <m/>
    <x v="0"/>
  </r>
  <r>
    <x v="83"/>
    <n v="40.625"/>
    <s v="кв,м"/>
    <n v="259.94"/>
    <n v="10560"/>
    <x v="1"/>
  </r>
  <r>
    <x v="2"/>
    <s v="1"/>
    <s v="шт,"/>
    <n v="700"/>
    <n v="700"/>
    <x v="1"/>
  </r>
  <r>
    <x v="84"/>
    <s v="Евро"/>
    <m/>
    <n v="3673.2"/>
    <m/>
    <x v="0"/>
  </r>
  <r>
    <x v="85"/>
    <n v="25.5"/>
    <s v="пог, м,"/>
    <n v="136"/>
    <n v="3468"/>
    <x v="2"/>
  </r>
  <r>
    <x v="86"/>
    <n v="1.7"/>
    <s v="пог, м,"/>
    <n v="96"/>
    <n v="163.19999999999999"/>
    <x v="2"/>
  </r>
  <r>
    <x v="87"/>
    <n v="0.75"/>
    <s v="пог, м,"/>
    <n v="56"/>
    <n v="42"/>
    <x v="2"/>
  </r>
  <r>
    <x v="88"/>
    <s v="Розница"/>
    <m/>
    <n v="581"/>
    <m/>
    <x v="0"/>
  </r>
  <r>
    <x v="89"/>
    <s v="3"/>
    <s v="пог, м,"/>
    <n v="160"/>
    <n v="480"/>
    <x v="1"/>
  </r>
  <r>
    <x v="90"/>
    <n v="1.1499999999999999"/>
    <s v="пог, м,"/>
    <n v="47.83"/>
    <n v="55"/>
    <x v="1"/>
  </r>
  <r>
    <x v="91"/>
    <n v="1.1499999999999999"/>
    <s v="пог, м,"/>
    <n v="40"/>
    <n v="46"/>
    <x v="1"/>
  </r>
  <r>
    <x v="92"/>
    <s v="Витражи"/>
    <m/>
    <n v="105500"/>
    <m/>
    <x v="0"/>
  </r>
  <r>
    <x v="93"/>
    <s v="100"/>
    <s v="пог, м,"/>
    <n v="50.4"/>
    <n v="5040"/>
    <x v="7"/>
  </r>
  <r>
    <x v="94"/>
    <s v="150"/>
    <s v="пог, м,"/>
    <n v="59.4"/>
    <n v="8910"/>
    <x v="7"/>
  </r>
  <r>
    <x v="39"/>
    <s v="200"/>
    <s v="пог, м,"/>
    <n v="43.2"/>
    <n v="8640"/>
    <x v="7"/>
  </r>
  <r>
    <x v="38"/>
    <s v="50"/>
    <s v="пог, м,"/>
    <n v="72"/>
    <n v="3600"/>
    <x v="7"/>
  </r>
  <r>
    <x v="95"/>
    <s v="100"/>
    <s v="пог, м,"/>
    <n v="21.6"/>
    <n v="2160"/>
    <x v="7"/>
  </r>
  <r>
    <x v="96"/>
    <s v="150"/>
    <s v="пог, м,"/>
    <n v="36"/>
    <n v="5400"/>
    <x v="7"/>
  </r>
  <r>
    <x v="97"/>
    <s v="100"/>
    <s v="пог, м,"/>
    <n v="90"/>
    <n v="9000"/>
    <x v="7"/>
  </r>
  <r>
    <x v="98"/>
    <s v="50"/>
    <s v="пог, м,"/>
    <n v="45"/>
    <n v="2250"/>
    <x v="7"/>
  </r>
  <r>
    <x v="99"/>
    <s v="100"/>
    <s v="пог, м,"/>
    <n v="25.2"/>
    <n v="2520"/>
    <x v="7"/>
  </r>
  <r>
    <x v="100"/>
    <s v="50"/>
    <s v="пог, м,"/>
    <n v="28.8"/>
    <n v="1440"/>
    <x v="7"/>
  </r>
  <r>
    <x v="40"/>
    <s v="50"/>
    <s v="пог, м,"/>
    <n v="37.799999999999997"/>
    <n v="1890"/>
    <x v="7"/>
  </r>
  <r>
    <x v="101"/>
    <s v="100"/>
    <s v="пог, м,"/>
    <n v="54"/>
    <n v="5400"/>
    <x v="7"/>
  </r>
  <r>
    <x v="102"/>
    <s v="50"/>
    <s v="пог, м,"/>
    <n v="81"/>
    <n v="4050"/>
    <x v="7"/>
  </r>
  <r>
    <x v="103"/>
    <s v="50"/>
    <s v="пог, м,"/>
    <n v="63"/>
    <n v="3150"/>
    <x v="7"/>
  </r>
  <r>
    <x v="104"/>
    <s v="150"/>
    <s v="пог, м,"/>
    <n v="27"/>
    <n v="4050"/>
    <x v="7"/>
  </r>
  <r>
    <x v="105"/>
    <s v="50"/>
    <s v="пог, м,"/>
    <n v="225"/>
    <n v="11250"/>
    <x v="7"/>
  </r>
  <r>
    <x v="106"/>
    <s v="50"/>
    <s v="пог, м,"/>
    <n v="316.25"/>
    <n v="15812.5"/>
    <x v="7"/>
  </r>
  <r>
    <x v="107"/>
    <s v="50"/>
    <s v="пог, м,"/>
    <n v="218.75"/>
    <n v="10937.5"/>
    <x v="7"/>
  </r>
  <r>
    <x v="108"/>
    <s v="Гелиос Владимир"/>
    <m/>
    <n v="1500"/>
    <m/>
    <x v="0"/>
  </r>
  <r>
    <x v="2"/>
    <s v="3"/>
    <s v="шт,"/>
    <n v="500"/>
    <n v="1500"/>
    <x v="8"/>
  </r>
  <r>
    <x v="109"/>
    <s v="Евро"/>
    <m/>
    <n v="1012"/>
    <m/>
    <x v="0"/>
  </r>
  <r>
    <x v="110"/>
    <n v="11.5"/>
    <s v="пог, м,"/>
    <n v="88"/>
    <n v="1012"/>
    <x v="2"/>
  </r>
  <r>
    <x v="111"/>
    <s v="Зебра"/>
    <m/>
    <n v="4315"/>
    <m/>
    <x v="0"/>
  </r>
  <r>
    <x v="112"/>
    <s v="1"/>
    <s v="шт,"/>
    <n v="4315"/>
    <n v="4315"/>
    <x v="9"/>
  </r>
  <r>
    <x v="113"/>
    <s v="Розница"/>
    <m/>
    <n v="25868"/>
    <m/>
    <x v="0"/>
  </r>
  <r>
    <x v="114"/>
    <n v="85.47"/>
    <s v="кв,м"/>
    <n v="250.01"/>
    <n v="21368"/>
    <x v="1"/>
  </r>
  <r>
    <x v="42"/>
    <s v="12"/>
    <s v="пог, м,"/>
    <n v="165"/>
    <n v="1980"/>
    <x v="1"/>
  </r>
  <r>
    <x v="115"/>
    <s v="16"/>
    <s v="пог, м,"/>
    <n v="95"/>
    <n v="1520"/>
    <x v="1"/>
  </r>
  <r>
    <x v="2"/>
    <s v="1"/>
    <s v="шт,"/>
    <n v="1000"/>
    <n v="1000"/>
    <x v="1"/>
  </r>
  <r>
    <x v="116"/>
    <s v="Остров Окон "/>
    <m/>
    <n v="29550"/>
    <m/>
    <x v="0"/>
  </r>
  <r>
    <x v="106"/>
    <s v="150"/>
    <s v="пог, м,"/>
    <n v="195"/>
    <n v="29250"/>
    <x v="10"/>
  </r>
  <r>
    <x v="2"/>
    <s v="1"/>
    <s v="шт,"/>
    <n v="300"/>
    <n v="300"/>
    <x v="10"/>
  </r>
  <r>
    <x v="117"/>
    <s v="Соседи Виталик"/>
    <m/>
    <n v="6815"/>
    <m/>
    <x v="0"/>
  </r>
  <r>
    <x v="118"/>
    <n v="30.027000000000001"/>
    <s v="кв,м"/>
    <n v="205.02"/>
    <n v="6156"/>
    <x v="11"/>
  </r>
  <r>
    <x v="107"/>
    <n v="3.1"/>
    <s v="пог, м,"/>
    <n v="212.58"/>
    <n v="659"/>
    <x v="11"/>
  </r>
  <r>
    <x v="119"/>
    <s v="Розница"/>
    <m/>
    <n v="238"/>
    <m/>
    <x v="0"/>
  </r>
  <r>
    <x v="106"/>
    <s v="1"/>
    <s v="пог, м,"/>
    <n v="238"/>
    <n v="238"/>
    <x v="1"/>
  </r>
  <r>
    <x v="120"/>
    <s v="Евро"/>
    <m/>
    <n v="144"/>
    <m/>
    <x v="0"/>
  </r>
  <r>
    <x v="90"/>
    <s v="3"/>
    <s v="пог, м,"/>
    <n v="48"/>
    <n v="144"/>
    <x v="2"/>
  </r>
  <r>
    <x v="121"/>
    <s v="Евро"/>
    <m/>
    <n v="2334"/>
    <m/>
    <x v="0"/>
  </r>
  <r>
    <x v="86"/>
    <n v="3.3"/>
    <s v="пог, м,"/>
    <n v="96"/>
    <n v="316.8"/>
    <x v="2"/>
  </r>
  <r>
    <x v="90"/>
    <n v="10.199999999999999"/>
    <s v="пог, м,"/>
    <n v="48"/>
    <n v="489.6"/>
    <x v="2"/>
  </r>
  <r>
    <x v="110"/>
    <n v="1.3"/>
    <s v="пог, м,"/>
    <n v="88"/>
    <n v="114.4"/>
    <x v="2"/>
  </r>
  <r>
    <x v="9"/>
    <n v="10.24"/>
    <s v="пог, м,"/>
    <n v="138.01"/>
    <n v="1413.2"/>
    <x v="2"/>
  </r>
  <r>
    <x v="122"/>
    <s v="Зебра"/>
    <m/>
    <n v="56482"/>
    <m/>
    <x v="0"/>
  </r>
  <r>
    <x v="123"/>
    <n v="12.94"/>
    <s v="пог, м,"/>
    <n v="187.5"/>
    <n v="2426.2399999999998"/>
    <x v="9"/>
  </r>
  <r>
    <x v="124"/>
    <n v="22.225000000000001"/>
    <s v="пог, м,"/>
    <n v="70.5"/>
    <n v="1566.88"/>
    <x v="9"/>
  </r>
  <r>
    <x v="125"/>
    <n v="32.5"/>
    <s v="пог, м,"/>
    <n v="73.5"/>
    <n v="2388.77"/>
    <x v="9"/>
  </r>
  <r>
    <x v="126"/>
    <n v="97.71"/>
    <s v="пог, м,"/>
    <n v="135"/>
    <n v="13190.91"/>
    <x v="9"/>
  </r>
  <r>
    <x v="33"/>
    <n v="90.626999999999995"/>
    <s v="пог, м,"/>
    <n v="67.5"/>
    <n v="6117.33"/>
    <x v="9"/>
  </r>
  <r>
    <x v="127"/>
    <n v="119.48"/>
    <s v="пог, м,"/>
    <n v="187.5"/>
    <n v="22402.52"/>
    <x v="9"/>
  </r>
  <r>
    <x v="128"/>
    <s v="10"/>
    <s v="пог, м,"/>
    <n v="34.5"/>
    <n v="345"/>
    <x v="9"/>
  </r>
  <r>
    <x v="129"/>
    <s v="30"/>
    <s v="пог, м,"/>
    <n v="139.5"/>
    <n v="4185"/>
    <x v="9"/>
  </r>
  <r>
    <x v="112"/>
    <s v="2"/>
    <s v="шт,"/>
    <n v="1929.68"/>
    <n v="3859.35"/>
    <x v="9"/>
  </r>
  <r>
    <x v="130"/>
    <s v="Остров Окон "/>
    <m/>
    <n v="58113"/>
    <m/>
    <x v="0"/>
  </r>
  <r>
    <x v="131"/>
    <s v="50"/>
    <s v="пог, м,"/>
    <n v="19.61"/>
    <n v="980.5"/>
    <x v="10"/>
  </r>
  <r>
    <x v="55"/>
    <s v="50"/>
    <s v="пог, м,"/>
    <n v="23.12"/>
    <n v="1156"/>
    <x v="10"/>
  </r>
  <r>
    <x v="25"/>
    <s v="350"/>
    <s v="пог, м,"/>
    <n v="26.82"/>
    <n v="9387"/>
    <x v="10"/>
  </r>
  <r>
    <x v="59"/>
    <s v="150"/>
    <s v="пог, м,"/>
    <n v="30.53"/>
    <n v="4579.5"/>
    <x v="10"/>
  </r>
  <r>
    <x v="26"/>
    <s v="100"/>
    <s v="пог, м,"/>
    <n v="36.08"/>
    <n v="3608"/>
    <x v="10"/>
  </r>
  <r>
    <x v="132"/>
    <s v="150"/>
    <s v="пог, м,"/>
    <n v="36.26"/>
    <n v="5439"/>
    <x v="10"/>
  </r>
  <r>
    <x v="28"/>
    <s v="50"/>
    <s v="пог, м,"/>
    <n v="41.63"/>
    <n v="2081.5"/>
    <x v="10"/>
  </r>
  <r>
    <x v="133"/>
    <s v="150"/>
    <s v="пог, м,"/>
    <n v="47.36"/>
    <n v="7104"/>
    <x v="10"/>
  </r>
  <r>
    <x v="134"/>
    <s v="50"/>
    <s v="пог, м,"/>
    <n v="58.46"/>
    <n v="2923"/>
    <x v="10"/>
  </r>
  <r>
    <x v="27"/>
    <s v="100"/>
    <s v="пог, м,"/>
    <n v="63.83"/>
    <n v="6383"/>
    <x v="10"/>
  </r>
  <r>
    <x v="135"/>
    <s v="50"/>
    <s v="пог, м,"/>
    <n v="64.010000000000005"/>
    <n v="3200.5"/>
    <x v="10"/>
  </r>
  <r>
    <x v="136"/>
    <s v="50"/>
    <s v="пог, м,"/>
    <n v="69.56"/>
    <n v="3478"/>
    <x v="10"/>
  </r>
  <r>
    <x v="53"/>
    <s v="100"/>
    <s v="пог, м,"/>
    <n v="74.930000000000007"/>
    <n v="7493"/>
    <x v="10"/>
  </r>
  <r>
    <x v="2"/>
    <s v="1"/>
    <s v="шт,"/>
    <n v="300"/>
    <n v="300"/>
    <x v="10"/>
  </r>
  <r>
    <x v="137"/>
    <s v="Розница"/>
    <m/>
    <n v="2211"/>
    <m/>
    <x v="0"/>
  </r>
  <r>
    <x v="125"/>
    <n v="2.5"/>
    <s v="пог, м,"/>
    <n v="122.4"/>
    <n v="306"/>
    <x v="1"/>
  </r>
  <r>
    <x v="138"/>
    <s v="3"/>
    <s v="шт,"/>
    <n v="135"/>
    <n v="405"/>
    <x v="1"/>
  </r>
  <r>
    <x v="2"/>
    <s v="1"/>
    <s v="шт,"/>
    <n v="1500"/>
    <n v="1500"/>
    <x v="1"/>
  </r>
  <r>
    <x v="139"/>
    <s v="Аренда цех"/>
    <m/>
    <n v="11713"/>
    <m/>
    <x v="0"/>
  </r>
  <r>
    <x v="140"/>
    <n v="23.425999999999998"/>
    <s v="пог, м,"/>
    <n v="500"/>
    <n v="11713"/>
    <x v="12"/>
  </r>
  <r>
    <x v="141"/>
    <s v="Витражи"/>
    <m/>
    <n v="15750"/>
    <m/>
    <x v="0"/>
  </r>
  <r>
    <x v="98"/>
    <s v="350"/>
    <s v="пог, м,"/>
    <n v="45"/>
    <n v="15750"/>
    <x v="7"/>
  </r>
  <r>
    <x v="142"/>
    <s v="Витражи"/>
    <m/>
    <n v="116638"/>
    <m/>
    <x v="0"/>
  </r>
  <r>
    <x v="143"/>
    <s v="140"/>
    <s v="пог, м,"/>
    <n v="108"/>
    <n v="15120"/>
    <x v="7"/>
  </r>
  <r>
    <x v="95"/>
    <s v="280"/>
    <s v="пог, м,"/>
    <n v="21.6"/>
    <n v="6048"/>
    <x v="7"/>
  </r>
  <r>
    <x v="144"/>
    <s v="210"/>
    <s v="пог, м,"/>
    <n v="41.4"/>
    <n v="8694"/>
    <x v="7"/>
  </r>
  <r>
    <x v="145"/>
    <s v="140"/>
    <s v="пог, м,"/>
    <n v="32.4"/>
    <n v="4536"/>
    <x v="7"/>
  </r>
  <r>
    <x v="93"/>
    <s v="70"/>
    <s v="пог, м,"/>
    <n v="50.4"/>
    <n v="3528"/>
    <x v="7"/>
  </r>
  <r>
    <x v="39"/>
    <s v="350"/>
    <s v="пог, м,"/>
    <n v="43.2"/>
    <n v="15120"/>
    <x v="7"/>
  </r>
  <r>
    <x v="98"/>
    <s v="280"/>
    <s v="пог, м,"/>
    <n v="45"/>
    <n v="12600"/>
    <x v="7"/>
  </r>
  <r>
    <x v="146"/>
    <s v="140"/>
    <s v="пог, м,"/>
    <n v="23.4"/>
    <n v="3276"/>
    <x v="7"/>
  </r>
  <r>
    <x v="99"/>
    <s v="70"/>
    <s v="пог, м,"/>
    <n v="25.2"/>
    <n v="1764"/>
    <x v="7"/>
  </r>
  <r>
    <x v="96"/>
    <s v="280"/>
    <s v="пог, м,"/>
    <n v="36"/>
    <n v="10080"/>
    <x v="7"/>
  </r>
  <r>
    <x v="147"/>
    <s v="140"/>
    <s v="пог, м,"/>
    <n v="30.6"/>
    <n v="4284"/>
    <x v="7"/>
  </r>
  <r>
    <x v="101"/>
    <s v="70"/>
    <s v="пог, м,"/>
    <n v="54"/>
    <n v="3780"/>
    <x v="7"/>
  </r>
  <r>
    <x v="104"/>
    <s v="210"/>
    <s v="пог, м,"/>
    <n v="27"/>
    <n v="5670"/>
    <x v="7"/>
  </r>
  <r>
    <x v="148"/>
    <s v="140"/>
    <s v="пог, м,"/>
    <n v="63.25"/>
    <n v="8855.5"/>
    <x v="7"/>
  </r>
  <r>
    <x v="149"/>
    <s v="70"/>
    <s v="пог, м,"/>
    <n v="58.19"/>
    <n v="4073.3"/>
    <x v="7"/>
  </r>
  <r>
    <x v="150"/>
    <s v="70"/>
    <s v="пог, м,"/>
    <n v="37.950000000000003"/>
    <n v="2656.5"/>
    <x v="7"/>
  </r>
  <r>
    <x v="151"/>
    <s v="70"/>
    <s v="пог, м,"/>
    <n v="43.01"/>
    <n v="3010.7"/>
    <x v="7"/>
  </r>
  <r>
    <x v="152"/>
    <s v="70"/>
    <s v="пог, м,"/>
    <n v="50.6"/>
    <n v="3542"/>
    <x v="7"/>
  </r>
  <r>
    <x v="153"/>
    <s v="Розница"/>
    <m/>
    <n v="30000"/>
    <m/>
    <x v="0"/>
  </r>
  <r>
    <x v="17"/>
    <s v="1"/>
    <s v="шт,"/>
    <n v="30000"/>
    <n v="30000"/>
    <x v="1"/>
  </r>
  <r>
    <x v="154"/>
    <s v="Эко"/>
    <m/>
    <n v="665000"/>
    <m/>
    <x v="0"/>
  </r>
  <r>
    <x v="155"/>
    <s v="600"/>
    <s v="пог, м,"/>
    <n v="19"/>
    <n v="11400"/>
    <x v="13"/>
  </r>
  <r>
    <x v="95"/>
    <s v="2700"/>
    <s v="пог, м,"/>
    <n v="22.8"/>
    <n v="61560"/>
    <x v="13"/>
  </r>
  <r>
    <x v="104"/>
    <s v="2800"/>
    <s v="пог, м,"/>
    <n v="28.5"/>
    <n v="79800"/>
    <x v="13"/>
  </r>
  <r>
    <x v="100"/>
    <s v="300"/>
    <s v="пог, м,"/>
    <n v="30.4"/>
    <n v="9120"/>
    <x v="13"/>
  </r>
  <r>
    <x v="147"/>
    <s v="300"/>
    <s v="пог, м,"/>
    <n v="32.299999999999997"/>
    <n v="9690"/>
    <x v="13"/>
  </r>
  <r>
    <x v="96"/>
    <s v="2600"/>
    <s v="пог, м,"/>
    <n v="38"/>
    <n v="98800"/>
    <x v="13"/>
  </r>
  <r>
    <x v="40"/>
    <s v="1000"/>
    <s v="пог, м,"/>
    <n v="39.9"/>
    <n v="39900"/>
    <x v="13"/>
  </r>
  <r>
    <x v="144"/>
    <s v="1800"/>
    <s v="пог, м,"/>
    <n v="43.7"/>
    <n v="78660"/>
    <x v="13"/>
  </r>
  <r>
    <x v="98"/>
    <s v="2500"/>
    <s v="пог, м,"/>
    <n v="47.5"/>
    <n v="118750"/>
    <x v="13"/>
  </r>
  <r>
    <x v="93"/>
    <s v="900"/>
    <s v="пог, м,"/>
    <n v="53.2"/>
    <n v="47880"/>
    <x v="13"/>
  </r>
  <r>
    <x v="101"/>
    <s v="900"/>
    <s v="пог, м,"/>
    <n v="57"/>
    <n v="51300"/>
    <x v="13"/>
  </r>
  <r>
    <x v="156"/>
    <s v="900"/>
    <s v="пог, м,"/>
    <n v="64.599999999999994"/>
    <n v="58140"/>
    <x v="13"/>
  </r>
  <r>
    <x v="157"/>
    <s v="Зебра"/>
    <m/>
    <n v="56858"/>
    <m/>
    <x v="0"/>
  </r>
  <r>
    <x v="140"/>
    <s v="198"/>
    <s v="пог, м,"/>
    <n v="287.16000000000003"/>
    <n v="56858"/>
    <x v="9"/>
  </r>
  <r>
    <x v="158"/>
    <s v="Север"/>
    <m/>
    <n v="43541.19"/>
    <m/>
    <x v="0"/>
  </r>
  <r>
    <x v="159"/>
    <n v="42.7"/>
    <s v="пог, м,"/>
    <n v="30.6"/>
    <n v="1306.6199999999999"/>
    <x v="5"/>
  </r>
  <r>
    <x v="160"/>
    <n v="161.65"/>
    <s v="пог, м,"/>
    <n v="37.799999999999997"/>
    <n v="6110.37"/>
    <x v="5"/>
  </r>
  <r>
    <x v="161"/>
    <n v="42.7"/>
    <s v="пог, м,"/>
    <n v="32.4"/>
    <n v="1383.48"/>
    <x v="5"/>
  </r>
  <r>
    <x v="162"/>
    <n v="82.35"/>
    <s v="пог, м,"/>
    <n v="27"/>
    <n v="2223.4499999999998"/>
    <x v="5"/>
  </r>
  <r>
    <x v="163"/>
    <n v="42.7"/>
    <s v="пог, м,"/>
    <n v="25.2"/>
    <n v="1076.04"/>
    <x v="5"/>
  </r>
  <r>
    <x v="128"/>
    <n v="82.35"/>
    <s v="пог, м,"/>
    <n v="41.4"/>
    <n v="3409.29"/>
    <x v="5"/>
  </r>
  <r>
    <x v="164"/>
    <n v="42.7"/>
    <s v="пог, м,"/>
    <n v="28.8"/>
    <n v="1229.76"/>
    <x v="5"/>
  </r>
  <r>
    <x v="165"/>
    <n v="42.7"/>
    <s v="пог, м,"/>
    <n v="50.4"/>
    <n v="2152.08"/>
    <x v="5"/>
  </r>
  <r>
    <x v="166"/>
    <n v="42.7"/>
    <s v="пог, м,"/>
    <n v="48.6"/>
    <n v="2075.2199999999998"/>
    <x v="5"/>
  </r>
  <r>
    <x v="167"/>
    <n v="42.7"/>
    <s v="пог, м,"/>
    <n v="52.2"/>
    <n v="2228.94"/>
    <x v="5"/>
  </r>
  <r>
    <x v="168"/>
    <n v="42.7"/>
    <s v="пог, м,"/>
    <n v="54"/>
    <n v="2305.8000000000002"/>
    <x v="5"/>
  </r>
  <r>
    <x v="169"/>
    <n v="161.65"/>
    <s v="пог, м,"/>
    <n v="72"/>
    <n v="11638.8"/>
    <x v="5"/>
  </r>
  <r>
    <x v="170"/>
    <n v="161.65"/>
    <s v="пог, м,"/>
    <n v="39.6"/>
    <n v="6401.34"/>
    <x v="5"/>
  </r>
  <r>
    <x v="171"/>
    <s v="Север"/>
    <m/>
    <n v="12376.44"/>
    <m/>
    <x v="0"/>
  </r>
  <r>
    <x v="172"/>
    <n v="471.8"/>
    <s v="пог, м,"/>
    <n v="23.4"/>
    <n v="11040.12"/>
    <x v="5"/>
  </r>
  <r>
    <x v="164"/>
    <n v="46.4"/>
    <s v="пог, м,"/>
    <n v="28.8"/>
    <n v="1336.32"/>
    <x v="5"/>
  </r>
  <r>
    <x v="173"/>
    <s v="Розница"/>
    <m/>
    <n v="9000"/>
    <m/>
    <x v="0"/>
  </r>
  <r>
    <x v="17"/>
    <s v="1"/>
    <s v="шт,"/>
    <n v="9000"/>
    <n v="9000"/>
    <x v="1"/>
  </r>
  <r>
    <x v="174"/>
    <s v="Витражи"/>
    <m/>
    <n v="139000"/>
    <m/>
    <x v="0"/>
  </r>
  <r>
    <x v="103"/>
    <s v="210"/>
    <s v="пог, м,"/>
    <n v="63"/>
    <n v="13230"/>
    <x v="7"/>
  </r>
  <r>
    <x v="96"/>
    <s v="70"/>
    <s v="пог, м,"/>
    <n v="36"/>
    <n v="2520"/>
    <x v="7"/>
  </r>
  <r>
    <x v="93"/>
    <s v="140"/>
    <s v="пог, м,"/>
    <n v="50.4"/>
    <n v="7056"/>
    <x v="7"/>
  </r>
  <r>
    <x v="144"/>
    <s v="210"/>
    <s v="пог, м,"/>
    <n v="41.4"/>
    <n v="8694"/>
    <x v="7"/>
  </r>
  <r>
    <x v="38"/>
    <s v="140"/>
    <s v="пог, м,"/>
    <n v="72"/>
    <n v="10080"/>
    <x v="7"/>
  </r>
  <r>
    <x v="102"/>
    <s v="140"/>
    <s v="пог, м,"/>
    <n v="81"/>
    <n v="11340"/>
    <x v="7"/>
  </r>
  <r>
    <x v="40"/>
    <s v="140"/>
    <s v="пог, м,"/>
    <n v="37.799999999999997"/>
    <n v="5292"/>
    <x v="7"/>
  </r>
  <r>
    <x v="175"/>
    <s v="140"/>
    <s v="пог, м,"/>
    <n v="34.200000000000003"/>
    <n v="4788"/>
    <x v="7"/>
  </r>
  <r>
    <x v="105"/>
    <s v="100"/>
    <s v="пог, м,"/>
    <n v="225"/>
    <n v="22500"/>
    <x v="7"/>
  </r>
  <r>
    <x v="106"/>
    <s v="100"/>
    <s v="пог, м,"/>
    <n v="316.25"/>
    <n v="31625"/>
    <x v="7"/>
  </r>
  <r>
    <x v="107"/>
    <s v="100"/>
    <s v="пог, м,"/>
    <n v="218.75"/>
    <n v="21875"/>
    <x v="7"/>
  </r>
  <r>
    <x v="176"/>
    <s v="Интекс"/>
    <m/>
    <n v="34994"/>
    <m/>
    <x v="0"/>
  </r>
  <r>
    <x v="110"/>
    <n v="441.48"/>
    <s v="пог, м,"/>
    <n v="77"/>
    <n v="33994"/>
    <x v="14"/>
  </r>
  <r>
    <x v="2"/>
    <s v="1"/>
    <s v="шт,"/>
    <n v="1000"/>
    <n v="1000"/>
    <x v="14"/>
  </r>
  <r>
    <x v="177"/>
    <s v="Север"/>
    <m/>
    <n v="195854"/>
    <m/>
    <x v="0"/>
  </r>
  <r>
    <x v="178"/>
    <s v="270"/>
    <s v="пог, м,"/>
    <n v="201.9"/>
    <n v="54513"/>
    <x v="5"/>
  </r>
  <r>
    <x v="179"/>
    <s v="270"/>
    <s v="пог, м,"/>
    <n v="195"/>
    <n v="52650"/>
    <x v="5"/>
  </r>
  <r>
    <x v="180"/>
    <s v="180"/>
    <s v="пог, м,"/>
    <n v="151.5"/>
    <n v="27270"/>
    <x v="5"/>
  </r>
  <r>
    <x v="181"/>
    <s v="180"/>
    <s v="пог, м,"/>
    <n v="132"/>
    <n v="23760"/>
    <x v="5"/>
  </r>
  <r>
    <x v="182"/>
    <s v="180"/>
    <s v="пог, м,"/>
    <n v="18.36"/>
    <n v="3304.8"/>
    <x v="5"/>
  </r>
  <r>
    <x v="183"/>
    <s v="90"/>
    <s v="пог, м,"/>
    <n v="34.94"/>
    <n v="3144.2"/>
    <x v="5"/>
  </r>
  <r>
    <x v="184"/>
    <s v="90"/>
    <s v="пог, м,"/>
    <n v="40.799999999999997"/>
    <n v="3672"/>
    <x v="5"/>
  </r>
  <r>
    <x v="185"/>
    <s v="180"/>
    <s v="пог, м,"/>
    <n v="153"/>
    <n v="2754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outline="1" outlineData="1" compactData="0" multipleFieldFilters="0">
  <location ref="A3:C204" firstHeaderRow="1" firstDataRow="1" firstDataCol="2"/>
  <pivotFields count="6">
    <pivotField axis="axisRow" compact="0" showAll="0">
      <items count="286">
        <item m="1" x="225"/>
        <item m="1" x="199"/>
        <item m="1" x="200"/>
        <item m="1" x="201"/>
        <item m="1" x="202"/>
        <item x="1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195"/>
        <item x="62"/>
        <item m="1" x="205"/>
        <item m="1" x="210"/>
        <item m="1" x="280"/>
        <item m="1" x="211"/>
        <item m="1" x="212"/>
        <item m="1" x="281"/>
        <item m="1" x="213"/>
        <item m="1" x="282"/>
        <item m="1" x="214"/>
        <item m="1" x="215"/>
        <item m="1" x="283"/>
        <item m="1" x="216"/>
        <item m="1" x="217"/>
        <item m="1" x="218"/>
        <item m="1" x="219"/>
        <item m="1" x="220"/>
        <item m="1" x="221"/>
        <item m="1" x="196"/>
        <item m="1" x="247"/>
        <item m="1" x="197"/>
        <item m="1" x="248"/>
        <item m="1" x="198"/>
        <item m="1" x="249"/>
        <item m="1" x="208"/>
        <item x="78"/>
        <item x="67"/>
        <item x="2"/>
        <item x="73"/>
        <item x="72"/>
        <item x="71"/>
        <item x="68"/>
        <item m="1" x="230"/>
        <item m="1" x="229"/>
        <item x="83"/>
        <item x="69"/>
        <item x="70"/>
        <item m="1" x="274"/>
        <item m="1" x="275"/>
        <item m="1" x="276"/>
        <item m="1" x="277"/>
        <item m="1" x="278"/>
        <item m="1" x="279"/>
        <item x="77"/>
        <item x="17"/>
        <item x="75"/>
        <item x="19"/>
        <item x="15"/>
        <item x="16"/>
        <item x="18"/>
        <item x="74"/>
        <item x="43"/>
        <item m="1" x="227"/>
        <item x="138"/>
        <item x="65"/>
        <item x="63"/>
        <item x="64"/>
        <item m="1" x="246"/>
        <item x="66"/>
        <item x="118"/>
        <item x="155"/>
        <item x="60"/>
        <item x="131"/>
        <item x="95"/>
        <item x="22"/>
        <item x="55"/>
        <item x="105"/>
        <item x="106"/>
        <item x="107"/>
        <item x="146"/>
        <item x="183"/>
        <item x="99"/>
        <item x="57"/>
        <item x="25"/>
        <item x="104"/>
        <item x="150"/>
        <item x="100"/>
        <item x="184"/>
        <item x="23"/>
        <item x="59"/>
        <item x="147"/>
        <item x="151"/>
        <item x="145"/>
        <item x="175"/>
        <item x="26"/>
        <item x="132"/>
        <item x="96"/>
        <item x="152"/>
        <item x="40"/>
        <item x="28"/>
        <item x="144"/>
        <item x="149"/>
        <item x="39"/>
        <item x="98"/>
        <item x="148"/>
        <item x="58"/>
        <item x="24"/>
        <item x="133"/>
        <item x="93"/>
        <item x="56"/>
        <item x="101"/>
        <item x="134"/>
        <item x="94"/>
        <item x="156"/>
        <item x="27"/>
        <item x="135"/>
        <item x="103"/>
        <item x="54"/>
        <item x="136"/>
        <item x="38"/>
        <item x="53"/>
        <item x="181"/>
        <item x="102"/>
        <item x="97"/>
        <item x="180"/>
        <item x="143"/>
        <item x="185"/>
        <item x="179"/>
        <item x="178"/>
        <item x="182"/>
        <item m="1" x="260"/>
        <item m="1" x="251"/>
        <item m="1" x="252"/>
        <item m="1" x="253"/>
        <item m="1" x="265"/>
        <item m="1" x="190"/>
        <item m="1" x="259"/>
        <item m="1" x="192"/>
        <item m="1" x="222"/>
        <item m="1" x="223"/>
        <item m="1" x="226"/>
        <item m="1" x="228"/>
        <item m="1" x="261"/>
        <item m="1" x="254"/>
        <item m="1" x="255"/>
        <item m="1" x="256"/>
        <item m="1" x="262"/>
        <item m="1" x="263"/>
        <item m="1" x="257"/>
        <item m="1" x="264"/>
        <item m="1" x="284"/>
        <item m="1" x="206"/>
        <item m="1" x="207"/>
        <item m="1" x="193"/>
        <item m="1" x="267"/>
        <item m="1" x="194"/>
        <item m="1" x="224"/>
        <item m="1" x="272"/>
        <item m="1" x="268"/>
        <item m="1" x="269"/>
        <item m="1" x="273"/>
        <item m="1" x="191"/>
        <item m="1" x="258"/>
        <item m="1" x="250"/>
        <item m="1" x="203"/>
        <item m="1" x="189"/>
        <item m="1" x="204"/>
        <item m="1" x="209"/>
        <item m="1" x="186"/>
        <item m="1" x="266"/>
        <item m="1" x="270"/>
        <item m="1" x="187"/>
        <item m="1" x="271"/>
        <item m="1" x="188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21"/>
        <item x="29"/>
        <item x="30"/>
        <item x="31"/>
        <item x="32"/>
        <item x="33"/>
        <item x="34"/>
        <item x="35"/>
        <item x="36"/>
        <item x="37"/>
        <item x="41"/>
        <item x="42"/>
        <item x="44"/>
        <item x="45"/>
        <item x="46"/>
        <item x="47"/>
        <item x="48"/>
        <item x="49"/>
        <item x="50"/>
        <item x="51"/>
        <item x="52"/>
        <item x="61"/>
        <item x="76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7"/>
        <item x="139"/>
        <item x="140"/>
        <item x="141"/>
        <item x="142"/>
        <item x="153"/>
        <item x="15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t="default"/>
      </items>
    </pivotField>
    <pivotField compact="0" showAll="0"/>
    <pivotField compact="0" showAll="0"/>
    <pivotField compact="0" showAll="0"/>
    <pivotField dataField="1" compact="0" showAll="0"/>
    <pivotField axis="axisRow" compact="0" showAll="0">
      <items count="18">
        <item h="1" x="0"/>
        <item x="12"/>
        <item x="7"/>
        <item x="8"/>
        <item x="2"/>
        <item m="1" x="16"/>
        <item x="9"/>
        <item m="1" x="15"/>
        <item x="14"/>
        <item x="6"/>
        <item x="3"/>
        <item x="10"/>
        <item x="1"/>
        <item x="5"/>
        <item x="11"/>
        <item x="4"/>
        <item x="13"/>
        <item t="default"/>
      </items>
    </pivotField>
  </pivotFields>
  <rowFields count="2">
    <field x="5"/>
    <field x="0"/>
  </rowFields>
  <rowItems count="201">
    <i>
      <x v="1"/>
    </i>
    <i r="1">
      <x v="260"/>
    </i>
    <i>
      <x v="2"/>
    </i>
    <i r="1">
      <x v="85"/>
    </i>
    <i r="1">
      <x v="88"/>
    </i>
    <i r="1">
      <x v="89"/>
    </i>
    <i r="1">
      <x v="90"/>
    </i>
    <i r="1">
      <x v="91"/>
    </i>
    <i r="1">
      <x v="93"/>
    </i>
    <i r="1">
      <x v="96"/>
    </i>
    <i r="1">
      <x v="97"/>
    </i>
    <i r="1">
      <x v="98"/>
    </i>
    <i r="1">
      <x v="102"/>
    </i>
    <i r="1">
      <x v="103"/>
    </i>
    <i r="1">
      <x v="104"/>
    </i>
    <i r="1">
      <x v="105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5"/>
    </i>
    <i r="1">
      <x v="116"/>
    </i>
    <i r="1">
      <x v="120"/>
    </i>
    <i r="1">
      <x v="122"/>
    </i>
    <i r="1">
      <x v="124"/>
    </i>
    <i r="1">
      <x v="128"/>
    </i>
    <i r="1">
      <x v="131"/>
    </i>
    <i r="1">
      <x v="134"/>
    </i>
    <i r="1">
      <x v="135"/>
    </i>
    <i r="1">
      <x v="137"/>
    </i>
    <i>
      <x v="3"/>
    </i>
    <i r="1">
      <x v="49"/>
    </i>
    <i>
      <x v="4"/>
    </i>
    <i r="1">
      <x v="190"/>
    </i>
    <i r="1">
      <x v="191"/>
    </i>
    <i r="1">
      <x v="193"/>
    </i>
    <i r="1">
      <x v="228"/>
    </i>
    <i r="1">
      <x v="229"/>
    </i>
    <i r="1">
      <x v="230"/>
    </i>
    <i r="1">
      <x v="233"/>
    </i>
    <i r="1">
      <x v="238"/>
    </i>
    <i>
      <x v="6"/>
    </i>
    <i r="1">
      <x v="205"/>
    </i>
    <i r="1">
      <x v="240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60"/>
    </i>
    <i>
      <x v="8"/>
    </i>
    <i r="1">
      <x v="49"/>
    </i>
    <i r="1">
      <x v="238"/>
    </i>
    <i>
      <x v="9"/>
    </i>
    <i r="1">
      <x v="49"/>
    </i>
    <i r="1">
      <x v="83"/>
    </i>
    <i r="1">
      <x v="87"/>
    </i>
    <i r="1">
      <x v="94"/>
    </i>
    <i r="1">
      <x v="95"/>
    </i>
    <i r="1">
      <x v="101"/>
    </i>
    <i r="1">
      <x v="106"/>
    </i>
    <i r="1">
      <x v="111"/>
    </i>
    <i r="1">
      <x v="117"/>
    </i>
    <i r="1">
      <x v="118"/>
    </i>
    <i r="1">
      <x v="121"/>
    </i>
    <i r="1">
      <x v="126"/>
    </i>
    <i r="1">
      <x v="129"/>
    </i>
    <i r="1">
      <x v="132"/>
    </i>
    <i>
      <x v="10"/>
    </i>
    <i r="1">
      <x v="49"/>
    </i>
    <i r="1">
      <x v="86"/>
    </i>
    <i r="1">
      <x v="95"/>
    </i>
    <i r="1">
      <x v="100"/>
    </i>
    <i r="1">
      <x v="106"/>
    </i>
    <i r="1">
      <x v="111"/>
    </i>
    <i r="1">
      <x v="118"/>
    </i>
    <i r="1">
      <x v="126"/>
    </i>
    <i>
      <x v="11"/>
    </i>
    <i r="1">
      <x v="49"/>
    </i>
    <i r="1">
      <x v="84"/>
    </i>
    <i r="1">
      <x v="87"/>
    </i>
    <i r="1">
      <x v="89"/>
    </i>
    <i r="1">
      <x v="95"/>
    </i>
    <i r="1">
      <x v="101"/>
    </i>
    <i r="1">
      <x v="106"/>
    </i>
    <i r="1">
      <x v="107"/>
    </i>
    <i r="1">
      <x v="111"/>
    </i>
    <i r="1">
      <x v="119"/>
    </i>
    <i r="1">
      <x v="123"/>
    </i>
    <i r="1">
      <x v="126"/>
    </i>
    <i r="1">
      <x v="127"/>
    </i>
    <i r="1">
      <x v="130"/>
    </i>
    <i r="1">
      <x v="132"/>
    </i>
    <i>
      <x v="12"/>
    </i>
    <i r="1">
      <x v="5"/>
    </i>
    <i r="1">
      <x v="22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6"/>
    </i>
    <i r="1">
      <x v="57"/>
    </i>
    <i r="1">
      <x v="58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80"/>
    </i>
    <i r="1">
      <x v="89"/>
    </i>
    <i r="1">
      <x v="188"/>
    </i>
    <i r="1">
      <x v="193"/>
    </i>
    <i r="1">
      <x v="194"/>
    </i>
    <i r="1">
      <x v="195"/>
    </i>
    <i r="1">
      <x v="196"/>
    </i>
    <i r="1">
      <x v="197"/>
    </i>
    <i r="1">
      <x v="202"/>
    </i>
    <i r="1">
      <x v="203"/>
    </i>
    <i r="1">
      <x v="211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22"/>
    </i>
    <i r="1">
      <x v="224"/>
    </i>
    <i r="1">
      <x v="232"/>
    </i>
    <i r="1">
      <x v="233"/>
    </i>
    <i r="1">
      <x v="234"/>
    </i>
    <i r="1">
      <x v="242"/>
    </i>
    <i r="1">
      <x v="243"/>
    </i>
    <i r="1">
      <x v="252"/>
    </i>
    <i>
      <x v="13"/>
    </i>
    <i r="1">
      <x v="49"/>
    </i>
    <i r="1">
      <x v="92"/>
    </i>
    <i r="1">
      <x v="99"/>
    </i>
    <i r="1">
      <x v="110"/>
    </i>
    <i r="1">
      <x v="114"/>
    </i>
    <i r="1">
      <x v="131"/>
    </i>
    <i r="1">
      <x v="133"/>
    </i>
    <i r="1">
      <x v="136"/>
    </i>
    <i r="1">
      <x v="138"/>
    </i>
    <i r="1">
      <x v="139"/>
    </i>
    <i r="1">
      <x v="140"/>
    </i>
    <i r="1">
      <x v="141"/>
    </i>
    <i r="1">
      <x v="255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80"/>
    </i>
    <i>
      <x v="14"/>
    </i>
    <i r="1">
      <x v="81"/>
    </i>
    <i r="1">
      <x v="90"/>
    </i>
    <i>
      <x v="15"/>
    </i>
    <i r="1">
      <x v="49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>
      <x v="16"/>
    </i>
    <i r="1">
      <x v="82"/>
    </i>
    <i r="1">
      <x v="85"/>
    </i>
    <i r="1">
      <x v="96"/>
    </i>
    <i r="1">
      <x v="98"/>
    </i>
    <i r="1">
      <x v="102"/>
    </i>
    <i r="1">
      <x v="108"/>
    </i>
    <i r="1">
      <x v="110"/>
    </i>
    <i r="1">
      <x v="112"/>
    </i>
    <i r="1">
      <x v="115"/>
    </i>
    <i r="1">
      <x v="120"/>
    </i>
    <i r="1">
      <x v="122"/>
    </i>
    <i r="1">
      <x v="125"/>
    </i>
    <i t="grand">
      <x/>
    </i>
  </rowItems>
  <colItems count="1">
    <i/>
  </colItems>
  <dataFields count="1">
    <dataField name="Сумма по полю Сумма" fld="4" baseField="5" baseItem="0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4"/>
  <sheetViews>
    <sheetView tabSelected="1" workbookViewId="0">
      <selection activeCell="A51" sqref="A51"/>
    </sheetView>
  </sheetViews>
  <sheetFormatPr defaultRowHeight="11.25" x14ac:dyDescent="0.2"/>
  <cols>
    <col min="1" max="1" width="25.33203125" customWidth="1"/>
    <col min="2" max="2" width="42" customWidth="1"/>
    <col min="3" max="3" width="22.5" bestFit="1" customWidth="1"/>
  </cols>
  <sheetData>
    <row r="3" spans="1:3" x14ac:dyDescent="0.2">
      <c r="A3" s="13" t="s">
        <v>146</v>
      </c>
      <c r="B3" s="13" t="s">
        <v>3</v>
      </c>
      <c r="C3" t="s">
        <v>148</v>
      </c>
    </row>
    <row r="4" spans="1:3" x14ac:dyDescent="0.2">
      <c r="A4" t="s">
        <v>100</v>
      </c>
      <c r="C4" s="14">
        <v>11713</v>
      </c>
    </row>
    <row r="5" spans="1:3" x14ac:dyDescent="0.2">
      <c r="B5" t="s">
        <v>228</v>
      </c>
      <c r="C5" s="14">
        <v>11713</v>
      </c>
    </row>
    <row r="6" spans="1:3" x14ac:dyDescent="0.2">
      <c r="A6" t="s">
        <v>76</v>
      </c>
      <c r="C6" s="14">
        <v>376888</v>
      </c>
    </row>
    <row r="7" spans="1:3" x14ac:dyDescent="0.2">
      <c r="B7" t="s">
        <v>79</v>
      </c>
      <c r="C7" s="14">
        <v>8208</v>
      </c>
    </row>
    <row r="8" spans="1:3" x14ac:dyDescent="0.2">
      <c r="B8" t="s">
        <v>89</v>
      </c>
      <c r="C8" s="14">
        <v>33750</v>
      </c>
    </row>
    <row r="9" spans="1:3" x14ac:dyDescent="0.2">
      <c r="B9" t="s">
        <v>90</v>
      </c>
      <c r="C9" s="14">
        <v>47437.5</v>
      </c>
    </row>
    <row r="10" spans="1:3" x14ac:dyDescent="0.2">
      <c r="B10" t="s">
        <v>91</v>
      </c>
      <c r="C10" s="14">
        <v>32812.5</v>
      </c>
    </row>
    <row r="11" spans="1:3" x14ac:dyDescent="0.2">
      <c r="B11" t="s">
        <v>107</v>
      </c>
      <c r="C11" s="14">
        <v>3276</v>
      </c>
    </row>
    <row r="12" spans="1:3" x14ac:dyDescent="0.2">
      <c r="B12" t="s">
        <v>83</v>
      </c>
      <c r="C12" s="14">
        <v>4284</v>
      </c>
    </row>
    <row r="13" spans="1:3" x14ac:dyDescent="0.2">
      <c r="B13" t="s">
        <v>88</v>
      </c>
      <c r="C13" s="14">
        <v>9720</v>
      </c>
    </row>
    <row r="14" spans="1:3" x14ac:dyDescent="0.2">
      <c r="B14" t="s">
        <v>111</v>
      </c>
      <c r="C14" s="14">
        <v>2656.5</v>
      </c>
    </row>
    <row r="15" spans="1:3" x14ac:dyDescent="0.2">
      <c r="B15" t="s">
        <v>84</v>
      </c>
      <c r="C15" s="14">
        <v>1440</v>
      </c>
    </row>
    <row r="16" spans="1:3" x14ac:dyDescent="0.2">
      <c r="B16" t="s">
        <v>108</v>
      </c>
      <c r="C16" s="14">
        <v>4284</v>
      </c>
    </row>
    <row r="17" spans="2:3" x14ac:dyDescent="0.2">
      <c r="B17" t="s">
        <v>112</v>
      </c>
      <c r="C17" s="14">
        <v>3010.7</v>
      </c>
    </row>
    <row r="18" spans="2:3" x14ac:dyDescent="0.2">
      <c r="B18" t="s">
        <v>106</v>
      </c>
      <c r="C18" s="14">
        <v>4536</v>
      </c>
    </row>
    <row r="19" spans="2:3" x14ac:dyDescent="0.2">
      <c r="B19" t="s">
        <v>125</v>
      </c>
      <c r="C19" s="14">
        <v>4788</v>
      </c>
    </row>
    <row r="20" spans="2:3" x14ac:dyDescent="0.2">
      <c r="B20" t="s">
        <v>80</v>
      </c>
      <c r="C20" s="14">
        <v>18000</v>
      </c>
    </row>
    <row r="21" spans="2:3" x14ac:dyDescent="0.2">
      <c r="B21" t="s">
        <v>113</v>
      </c>
      <c r="C21" s="14">
        <v>3542</v>
      </c>
    </row>
    <row r="22" spans="2:3" x14ac:dyDescent="0.2">
      <c r="B22" t="s">
        <v>41</v>
      </c>
      <c r="C22" s="14">
        <v>7182</v>
      </c>
    </row>
    <row r="23" spans="2:3" x14ac:dyDescent="0.2">
      <c r="B23" t="s">
        <v>104</v>
      </c>
      <c r="C23" s="14">
        <v>17388</v>
      </c>
    </row>
    <row r="24" spans="2:3" x14ac:dyDescent="0.2">
      <c r="B24" t="s">
        <v>110</v>
      </c>
      <c r="C24" s="14">
        <v>4073.3</v>
      </c>
    </row>
    <row r="25" spans="2:3" x14ac:dyDescent="0.2">
      <c r="B25" t="s">
        <v>40</v>
      </c>
      <c r="C25" s="14">
        <v>23760</v>
      </c>
    </row>
    <row r="26" spans="2:3" x14ac:dyDescent="0.2">
      <c r="B26" t="s">
        <v>82</v>
      </c>
      <c r="C26" s="14">
        <v>30600</v>
      </c>
    </row>
    <row r="27" spans="2:3" x14ac:dyDescent="0.2">
      <c r="B27" t="s">
        <v>109</v>
      </c>
      <c r="C27" s="14">
        <v>8855.5</v>
      </c>
    </row>
    <row r="28" spans="2:3" x14ac:dyDescent="0.2">
      <c r="B28" t="s">
        <v>77</v>
      </c>
      <c r="C28" s="14">
        <v>15624</v>
      </c>
    </row>
    <row r="29" spans="2:3" x14ac:dyDescent="0.2">
      <c r="B29" t="s">
        <v>85</v>
      </c>
      <c r="C29" s="14">
        <v>9180</v>
      </c>
    </row>
    <row r="30" spans="2:3" x14ac:dyDescent="0.2">
      <c r="B30" t="s">
        <v>78</v>
      </c>
      <c r="C30" s="14">
        <v>8910</v>
      </c>
    </row>
    <row r="31" spans="2:3" x14ac:dyDescent="0.2">
      <c r="B31" t="s">
        <v>87</v>
      </c>
      <c r="C31" s="14">
        <v>16380</v>
      </c>
    </row>
    <row r="32" spans="2:3" x14ac:dyDescent="0.2">
      <c r="B32" t="s">
        <v>38</v>
      </c>
      <c r="C32" s="14">
        <v>13680</v>
      </c>
    </row>
    <row r="33" spans="1:3" x14ac:dyDescent="0.2">
      <c r="B33" t="s">
        <v>86</v>
      </c>
      <c r="C33" s="14">
        <v>15390</v>
      </c>
    </row>
    <row r="34" spans="1:3" x14ac:dyDescent="0.2">
      <c r="B34" t="s">
        <v>81</v>
      </c>
      <c r="C34" s="14">
        <v>9000</v>
      </c>
    </row>
    <row r="35" spans="1:3" x14ac:dyDescent="0.2">
      <c r="B35" t="s">
        <v>101</v>
      </c>
      <c r="C35" s="14">
        <v>15120</v>
      </c>
    </row>
    <row r="36" spans="1:3" x14ac:dyDescent="0.2">
      <c r="A36" t="s">
        <v>92</v>
      </c>
      <c r="C36" s="14">
        <v>1500</v>
      </c>
    </row>
    <row r="37" spans="1:3" x14ac:dyDescent="0.2">
      <c r="B37" t="s">
        <v>11</v>
      </c>
      <c r="C37" s="14">
        <v>1500</v>
      </c>
    </row>
    <row r="38" spans="1:3" x14ac:dyDescent="0.2">
      <c r="A38" t="s">
        <v>143</v>
      </c>
      <c r="C38" s="14">
        <v>10567.2</v>
      </c>
    </row>
    <row r="39" spans="1:3" x14ac:dyDescent="0.2">
      <c r="B39" t="s">
        <v>160</v>
      </c>
      <c r="C39" s="14">
        <v>1101.52</v>
      </c>
    </row>
    <row r="40" spans="1:3" x14ac:dyDescent="0.2">
      <c r="B40" t="s">
        <v>163</v>
      </c>
      <c r="C40" s="14">
        <v>2302.48</v>
      </c>
    </row>
    <row r="41" spans="1:3" x14ac:dyDescent="0.2">
      <c r="B41" t="s">
        <v>156</v>
      </c>
      <c r="C41" s="14">
        <v>1413.2</v>
      </c>
    </row>
    <row r="42" spans="1:3" x14ac:dyDescent="0.2">
      <c r="B42" t="s">
        <v>202</v>
      </c>
      <c r="C42" s="14">
        <v>3468</v>
      </c>
    </row>
    <row r="43" spans="1:3" x14ac:dyDescent="0.2">
      <c r="B43" t="s">
        <v>203</v>
      </c>
      <c r="C43" s="14">
        <v>480</v>
      </c>
    </row>
    <row r="44" spans="1:3" x14ac:dyDescent="0.2">
      <c r="B44" t="s">
        <v>204</v>
      </c>
      <c r="C44" s="14">
        <v>42</v>
      </c>
    </row>
    <row r="45" spans="1:3" x14ac:dyDescent="0.2">
      <c r="B45" t="s">
        <v>190</v>
      </c>
      <c r="C45" s="14">
        <v>633.6</v>
      </c>
    </row>
    <row r="46" spans="1:3" x14ac:dyDescent="0.2">
      <c r="B46" t="s">
        <v>209</v>
      </c>
      <c r="C46" s="14">
        <v>1126.4000000000001</v>
      </c>
    </row>
    <row r="47" spans="1:3" x14ac:dyDescent="0.2">
      <c r="A47" t="s">
        <v>141</v>
      </c>
      <c r="C47" s="14">
        <v>117655</v>
      </c>
    </row>
    <row r="48" spans="1:3" x14ac:dyDescent="0.2">
      <c r="B48" t="s">
        <v>180</v>
      </c>
      <c r="C48" s="14">
        <v>6117.33</v>
      </c>
    </row>
    <row r="49" spans="1:3" x14ac:dyDescent="0.2">
      <c r="B49" t="s">
        <v>211</v>
      </c>
      <c r="C49" s="14">
        <v>8174.35</v>
      </c>
    </row>
    <row r="50" spans="1:3" x14ac:dyDescent="0.2">
      <c r="B50" t="s">
        <v>219</v>
      </c>
      <c r="C50" s="14">
        <v>2426.2399999999998</v>
      </c>
    </row>
    <row r="51" spans="1:3" x14ac:dyDescent="0.2">
      <c r="B51" t="s">
        <v>220</v>
      </c>
      <c r="C51" s="14">
        <v>1566.88</v>
      </c>
    </row>
    <row r="52" spans="1:3" x14ac:dyDescent="0.2">
      <c r="B52" t="s">
        <v>196</v>
      </c>
      <c r="C52" s="14">
        <v>2388.77</v>
      </c>
    </row>
    <row r="53" spans="1:3" x14ac:dyDescent="0.2">
      <c r="B53" t="s">
        <v>221</v>
      </c>
      <c r="C53" s="14">
        <v>13190.91</v>
      </c>
    </row>
    <row r="54" spans="1:3" x14ac:dyDescent="0.2">
      <c r="B54" t="s">
        <v>222</v>
      </c>
      <c r="C54" s="14">
        <v>22402.52</v>
      </c>
    </row>
    <row r="55" spans="1:3" x14ac:dyDescent="0.2">
      <c r="B55" t="s">
        <v>223</v>
      </c>
      <c r="C55" s="14">
        <v>345</v>
      </c>
    </row>
    <row r="56" spans="1:3" x14ac:dyDescent="0.2">
      <c r="B56" t="s">
        <v>224</v>
      </c>
      <c r="C56" s="14">
        <v>4185</v>
      </c>
    </row>
    <row r="57" spans="1:3" x14ac:dyDescent="0.2">
      <c r="B57" t="s">
        <v>228</v>
      </c>
      <c r="C57" s="14">
        <v>56858</v>
      </c>
    </row>
    <row r="58" spans="1:3" x14ac:dyDescent="0.2">
      <c r="A58" t="s">
        <v>126</v>
      </c>
      <c r="C58" s="14">
        <v>34994</v>
      </c>
    </row>
    <row r="59" spans="1:3" x14ac:dyDescent="0.2">
      <c r="B59" t="s">
        <v>11</v>
      </c>
      <c r="C59" s="14">
        <v>1000</v>
      </c>
    </row>
    <row r="60" spans="1:3" x14ac:dyDescent="0.2">
      <c r="B60" t="s">
        <v>209</v>
      </c>
      <c r="C60" s="14">
        <v>33994</v>
      </c>
    </row>
    <row r="61" spans="1:3" x14ac:dyDescent="0.2">
      <c r="A61" t="s">
        <v>144</v>
      </c>
      <c r="C61" s="14">
        <v>46550</v>
      </c>
    </row>
    <row r="62" spans="1:3" x14ac:dyDescent="0.2">
      <c r="B62" t="s">
        <v>11</v>
      </c>
      <c r="C62" s="14">
        <v>300</v>
      </c>
    </row>
    <row r="63" spans="1:3" x14ac:dyDescent="0.2">
      <c r="B63" t="s">
        <v>59</v>
      </c>
      <c r="C63" s="14">
        <v>971.25</v>
      </c>
    </row>
    <row r="64" spans="1:3" x14ac:dyDescent="0.2">
      <c r="B64" t="s">
        <v>53</v>
      </c>
      <c r="C64" s="14">
        <v>4625</v>
      </c>
    </row>
    <row r="65" spans="1:3" x14ac:dyDescent="0.2">
      <c r="B65" t="s">
        <v>56</v>
      </c>
      <c r="C65" s="14">
        <v>1332</v>
      </c>
    </row>
    <row r="66" spans="1:3" x14ac:dyDescent="0.2">
      <c r="B66" t="s">
        <v>33</v>
      </c>
      <c r="C66" s="14">
        <v>1341.25</v>
      </c>
    </row>
    <row r="67" spans="1:3" x14ac:dyDescent="0.2">
      <c r="B67" t="s">
        <v>58</v>
      </c>
      <c r="C67" s="14">
        <v>3052.5</v>
      </c>
    </row>
    <row r="68" spans="1:3" x14ac:dyDescent="0.2">
      <c r="B68" t="s">
        <v>34</v>
      </c>
      <c r="C68" s="14">
        <v>3607.5</v>
      </c>
    </row>
    <row r="69" spans="1:3" x14ac:dyDescent="0.2">
      <c r="B69" t="s">
        <v>37</v>
      </c>
      <c r="C69" s="14">
        <v>8325</v>
      </c>
    </row>
    <row r="70" spans="1:3" x14ac:dyDescent="0.2">
      <c r="B70" t="s">
        <v>57</v>
      </c>
      <c r="C70" s="14">
        <v>2349.5</v>
      </c>
    </row>
    <row r="71" spans="1:3" x14ac:dyDescent="0.2">
      <c r="B71" t="s">
        <v>32</v>
      </c>
      <c r="C71" s="14">
        <v>2358.75</v>
      </c>
    </row>
    <row r="72" spans="1:3" x14ac:dyDescent="0.2">
      <c r="B72" t="s">
        <v>55</v>
      </c>
      <c r="C72" s="14">
        <v>7881</v>
      </c>
    </row>
    <row r="73" spans="1:3" x14ac:dyDescent="0.2">
      <c r="B73" t="s">
        <v>35</v>
      </c>
      <c r="C73" s="14">
        <v>3191.25</v>
      </c>
    </row>
    <row r="74" spans="1:3" x14ac:dyDescent="0.2">
      <c r="B74" t="s">
        <v>52</v>
      </c>
      <c r="C74" s="14">
        <v>3468.75</v>
      </c>
    </row>
    <row r="75" spans="1:3" x14ac:dyDescent="0.2">
      <c r="B75" t="s">
        <v>51</v>
      </c>
      <c r="C75" s="14">
        <v>3746.25</v>
      </c>
    </row>
    <row r="76" spans="1:3" x14ac:dyDescent="0.2">
      <c r="A76" t="s">
        <v>145</v>
      </c>
      <c r="C76" s="14">
        <v>23425</v>
      </c>
    </row>
    <row r="77" spans="1:3" x14ac:dyDescent="0.2">
      <c r="B77" t="s">
        <v>11</v>
      </c>
      <c r="C77" s="14">
        <v>300</v>
      </c>
    </row>
    <row r="78" spans="1:3" x14ac:dyDescent="0.2">
      <c r="B78" t="s">
        <v>28</v>
      </c>
      <c r="C78" s="14">
        <v>2294</v>
      </c>
    </row>
    <row r="79" spans="1:3" x14ac:dyDescent="0.2">
      <c r="B79" t="s">
        <v>33</v>
      </c>
      <c r="C79" s="14">
        <v>2682.5</v>
      </c>
    </row>
    <row r="80" spans="1:3" x14ac:dyDescent="0.2">
      <c r="B80" t="s">
        <v>30</v>
      </c>
      <c r="C80" s="14">
        <v>4551</v>
      </c>
    </row>
    <row r="81" spans="1:3" x14ac:dyDescent="0.2">
      <c r="B81" t="s">
        <v>34</v>
      </c>
      <c r="C81" s="14">
        <v>3607.5</v>
      </c>
    </row>
    <row r="82" spans="1:3" x14ac:dyDescent="0.2">
      <c r="B82" t="s">
        <v>37</v>
      </c>
      <c r="C82" s="14">
        <v>2081.25</v>
      </c>
    </row>
    <row r="83" spans="1:3" x14ac:dyDescent="0.2">
      <c r="B83" t="s">
        <v>32</v>
      </c>
      <c r="C83" s="14">
        <v>4717.5</v>
      </c>
    </row>
    <row r="84" spans="1:3" x14ac:dyDescent="0.2">
      <c r="B84" t="s">
        <v>35</v>
      </c>
      <c r="C84" s="14">
        <v>3191.25</v>
      </c>
    </row>
    <row r="85" spans="1:3" x14ac:dyDescent="0.2">
      <c r="A85" t="s">
        <v>140</v>
      </c>
      <c r="C85" s="14">
        <v>87663</v>
      </c>
    </row>
    <row r="86" spans="1:3" x14ac:dyDescent="0.2">
      <c r="B86" t="s">
        <v>11</v>
      </c>
      <c r="C86" s="14">
        <v>600</v>
      </c>
    </row>
    <row r="87" spans="1:3" x14ac:dyDescent="0.2">
      <c r="B87" t="s">
        <v>94</v>
      </c>
      <c r="C87" s="14">
        <v>980.5</v>
      </c>
    </row>
    <row r="88" spans="1:3" x14ac:dyDescent="0.2">
      <c r="B88" t="s">
        <v>53</v>
      </c>
      <c r="C88" s="14">
        <v>1156</v>
      </c>
    </row>
    <row r="89" spans="1:3" x14ac:dyDescent="0.2">
      <c r="B89" t="s">
        <v>90</v>
      </c>
      <c r="C89" s="14">
        <v>29250</v>
      </c>
    </row>
    <row r="90" spans="1:3" x14ac:dyDescent="0.2">
      <c r="B90" t="s">
        <v>33</v>
      </c>
      <c r="C90" s="14">
        <v>9387</v>
      </c>
    </row>
    <row r="91" spans="1:3" x14ac:dyDescent="0.2">
      <c r="B91" t="s">
        <v>58</v>
      </c>
      <c r="C91" s="14">
        <v>4579.5</v>
      </c>
    </row>
    <row r="92" spans="1:3" x14ac:dyDescent="0.2">
      <c r="B92" t="s">
        <v>34</v>
      </c>
      <c r="C92" s="14">
        <v>3608</v>
      </c>
    </row>
    <row r="93" spans="1:3" x14ac:dyDescent="0.2">
      <c r="B93" t="s">
        <v>95</v>
      </c>
      <c r="C93" s="14">
        <v>5439</v>
      </c>
    </row>
    <row r="94" spans="1:3" x14ac:dyDescent="0.2">
      <c r="B94" t="s">
        <v>37</v>
      </c>
      <c r="C94" s="14">
        <v>2081.5</v>
      </c>
    </row>
    <row r="95" spans="1:3" x14ac:dyDescent="0.2">
      <c r="B95" t="s">
        <v>96</v>
      </c>
      <c r="C95" s="14">
        <v>7104</v>
      </c>
    </row>
    <row r="96" spans="1:3" x14ac:dyDescent="0.2">
      <c r="B96" t="s">
        <v>97</v>
      </c>
      <c r="C96" s="14">
        <v>2923</v>
      </c>
    </row>
    <row r="97" spans="1:3" x14ac:dyDescent="0.2">
      <c r="B97" t="s">
        <v>35</v>
      </c>
      <c r="C97" s="14">
        <v>6383</v>
      </c>
    </row>
    <row r="98" spans="1:3" x14ac:dyDescent="0.2">
      <c r="B98" t="s">
        <v>98</v>
      </c>
      <c r="C98" s="14">
        <v>3200.5</v>
      </c>
    </row>
    <row r="99" spans="1:3" x14ac:dyDescent="0.2">
      <c r="B99" t="s">
        <v>99</v>
      </c>
      <c r="C99" s="14">
        <v>3478</v>
      </c>
    </row>
    <row r="100" spans="1:3" x14ac:dyDescent="0.2">
      <c r="B100" t="s">
        <v>51</v>
      </c>
      <c r="C100" s="14">
        <v>7493</v>
      </c>
    </row>
    <row r="101" spans="1:3" x14ac:dyDescent="0.2">
      <c r="A101" t="s">
        <v>7</v>
      </c>
      <c r="C101" s="14">
        <v>332267.31</v>
      </c>
    </row>
    <row r="102" spans="1:3" x14ac:dyDescent="0.2">
      <c r="B102" t="s">
        <v>22</v>
      </c>
      <c r="C102" s="14">
        <v>18998</v>
      </c>
    </row>
    <row r="103" spans="1:3" x14ac:dyDescent="0.2">
      <c r="B103" t="s">
        <v>25</v>
      </c>
      <c r="C103" s="14">
        <v>6100.6</v>
      </c>
    </row>
    <row r="104" spans="1:3" x14ac:dyDescent="0.2">
      <c r="B104" t="s">
        <v>74</v>
      </c>
      <c r="C104" s="14">
        <v>120</v>
      </c>
    </row>
    <row r="105" spans="1:3" x14ac:dyDescent="0.2">
      <c r="B105" t="s">
        <v>63</v>
      </c>
      <c r="C105" s="14">
        <v>260</v>
      </c>
    </row>
    <row r="106" spans="1:3" x14ac:dyDescent="0.2">
      <c r="B106" t="s">
        <v>11</v>
      </c>
      <c r="C106" s="14">
        <v>6380</v>
      </c>
    </row>
    <row r="107" spans="1:3" x14ac:dyDescent="0.2">
      <c r="B107" t="s">
        <v>70</v>
      </c>
      <c r="C107" s="14">
        <v>154</v>
      </c>
    </row>
    <row r="108" spans="1:3" x14ac:dyDescent="0.2">
      <c r="B108" t="s">
        <v>69</v>
      </c>
      <c r="C108" s="14">
        <v>120</v>
      </c>
    </row>
    <row r="109" spans="1:3" x14ac:dyDescent="0.2">
      <c r="B109" t="s">
        <v>68</v>
      </c>
      <c r="C109" s="14">
        <v>70</v>
      </c>
    </row>
    <row r="110" spans="1:3" x14ac:dyDescent="0.2">
      <c r="B110" t="s">
        <v>64</v>
      </c>
      <c r="C110" s="14">
        <v>90</v>
      </c>
    </row>
    <row r="111" spans="1:3" x14ac:dyDescent="0.2">
      <c r="B111" t="s">
        <v>21</v>
      </c>
      <c r="C111" s="14">
        <v>10560</v>
      </c>
    </row>
    <row r="112" spans="1:3" x14ac:dyDescent="0.2">
      <c r="B112" t="s">
        <v>65</v>
      </c>
      <c r="C112" s="14">
        <v>600</v>
      </c>
    </row>
    <row r="113" spans="2:3" x14ac:dyDescent="0.2">
      <c r="B113" t="s">
        <v>67</v>
      </c>
      <c r="C113" s="14">
        <v>170</v>
      </c>
    </row>
    <row r="114" spans="2:3" x14ac:dyDescent="0.2">
      <c r="B114" t="s">
        <v>73</v>
      </c>
      <c r="C114" s="14">
        <v>975</v>
      </c>
    </row>
    <row r="115" spans="2:3" x14ac:dyDescent="0.2">
      <c r="B115" t="s">
        <v>15</v>
      </c>
      <c r="C115" s="14">
        <v>108392.4</v>
      </c>
    </row>
    <row r="116" spans="2:3" x14ac:dyDescent="0.2">
      <c r="B116" t="s">
        <v>72</v>
      </c>
      <c r="C116" s="14">
        <v>35</v>
      </c>
    </row>
    <row r="117" spans="2:3" x14ac:dyDescent="0.2">
      <c r="B117" t="s">
        <v>18</v>
      </c>
      <c r="C117" s="14">
        <v>18100</v>
      </c>
    </row>
    <row r="118" spans="2:3" x14ac:dyDescent="0.2">
      <c r="B118" t="s">
        <v>23</v>
      </c>
      <c r="C118" s="14">
        <v>1000</v>
      </c>
    </row>
    <row r="119" spans="2:3" x14ac:dyDescent="0.2">
      <c r="B119" t="s">
        <v>24</v>
      </c>
      <c r="C119" s="14">
        <v>6000</v>
      </c>
    </row>
    <row r="120" spans="2:3" x14ac:dyDescent="0.2">
      <c r="B120" t="s">
        <v>14</v>
      </c>
      <c r="C120" s="14">
        <v>18100</v>
      </c>
    </row>
    <row r="121" spans="2:3" x14ac:dyDescent="0.2">
      <c r="B121" t="s">
        <v>71</v>
      </c>
      <c r="C121" s="14">
        <v>90</v>
      </c>
    </row>
    <row r="122" spans="2:3" x14ac:dyDescent="0.2">
      <c r="B122" t="s">
        <v>42</v>
      </c>
      <c r="C122" s="14">
        <v>1700</v>
      </c>
    </row>
    <row r="123" spans="2:3" x14ac:dyDescent="0.2">
      <c r="B123" t="s">
        <v>8</v>
      </c>
      <c r="C123" s="14">
        <v>405</v>
      </c>
    </row>
    <row r="124" spans="2:3" x14ac:dyDescent="0.2">
      <c r="B124" t="s">
        <v>45</v>
      </c>
      <c r="C124" s="14">
        <v>2520</v>
      </c>
    </row>
    <row r="125" spans="2:3" x14ac:dyDescent="0.2">
      <c r="B125" t="s">
        <v>49</v>
      </c>
      <c r="C125" s="14">
        <v>1680</v>
      </c>
    </row>
    <row r="126" spans="2:3" x14ac:dyDescent="0.2">
      <c r="B126" t="s">
        <v>60</v>
      </c>
      <c r="C126" s="14">
        <v>2520</v>
      </c>
    </row>
    <row r="127" spans="2:3" x14ac:dyDescent="0.2">
      <c r="B127" t="s">
        <v>62</v>
      </c>
      <c r="C127" s="14">
        <v>300</v>
      </c>
    </row>
    <row r="128" spans="2:3" x14ac:dyDescent="0.2">
      <c r="B128" t="s">
        <v>90</v>
      </c>
      <c r="C128" s="14">
        <v>238</v>
      </c>
    </row>
    <row r="129" spans="2:3" x14ac:dyDescent="0.2">
      <c r="B129" t="s">
        <v>154</v>
      </c>
      <c r="C129" s="14">
        <v>54515.130000000005</v>
      </c>
    </row>
    <row r="130" spans="2:3" x14ac:dyDescent="0.2">
      <c r="B130" t="s">
        <v>156</v>
      </c>
      <c r="C130" s="14">
        <v>552</v>
      </c>
    </row>
    <row r="131" spans="2:3" x14ac:dyDescent="0.2">
      <c r="B131" t="s">
        <v>157</v>
      </c>
      <c r="C131" s="14">
        <v>437.75</v>
      </c>
    </row>
    <row r="132" spans="2:3" x14ac:dyDescent="0.2">
      <c r="B132" t="s">
        <v>159</v>
      </c>
      <c r="C132" s="14">
        <v>146.25</v>
      </c>
    </row>
    <row r="133" spans="2:3" x14ac:dyDescent="0.2">
      <c r="B133" t="s">
        <v>162</v>
      </c>
      <c r="C133" s="14">
        <v>196</v>
      </c>
    </row>
    <row r="134" spans="2:3" x14ac:dyDescent="0.2">
      <c r="B134" t="s">
        <v>164</v>
      </c>
      <c r="C134" s="14">
        <v>164</v>
      </c>
    </row>
    <row r="135" spans="2:3" x14ac:dyDescent="0.2">
      <c r="B135" t="s">
        <v>177</v>
      </c>
      <c r="C135" s="14">
        <v>2595.38</v>
      </c>
    </row>
    <row r="136" spans="2:3" x14ac:dyDescent="0.2">
      <c r="B136" t="s">
        <v>178</v>
      </c>
      <c r="C136" s="14">
        <v>2107</v>
      </c>
    </row>
    <row r="137" spans="2:3" x14ac:dyDescent="0.2">
      <c r="B137" t="s">
        <v>167</v>
      </c>
      <c r="C137" s="14">
        <v>2805</v>
      </c>
    </row>
    <row r="138" spans="2:3" x14ac:dyDescent="0.2">
      <c r="B138" t="s">
        <v>168</v>
      </c>
      <c r="C138" s="14">
        <v>30038.02</v>
      </c>
    </row>
    <row r="139" spans="2:3" x14ac:dyDescent="0.2">
      <c r="B139" t="s">
        <v>169</v>
      </c>
      <c r="C139" s="14">
        <v>206.25</v>
      </c>
    </row>
    <row r="140" spans="2:3" x14ac:dyDescent="0.2">
      <c r="B140" t="s">
        <v>171</v>
      </c>
      <c r="C140" s="14">
        <v>1268.75</v>
      </c>
    </row>
    <row r="141" spans="2:3" x14ac:dyDescent="0.2">
      <c r="B141" t="s">
        <v>172</v>
      </c>
      <c r="C141" s="14">
        <v>2450</v>
      </c>
    </row>
    <row r="142" spans="2:3" x14ac:dyDescent="0.2">
      <c r="B142" t="s">
        <v>174</v>
      </c>
      <c r="C142" s="14">
        <v>590.48</v>
      </c>
    </row>
    <row r="143" spans="2:3" x14ac:dyDescent="0.2">
      <c r="B143" t="s">
        <v>175</v>
      </c>
      <c r="C143" s="14">
        <v>1312.5</v>
      </c>
    </row>
    <row r="144" spans="2:3" x14ac:dyDescent="0.2">
      <c r="B144" t="s">
        <v>185</v>
      </c>
      <c r="C144" s="14">
        <v>480</v>
      </c>
    </row>
    <row r="145" spans="1:3" x14ac:dyDescent="0.2">
      <c r="B145" t="s">
        <v>187</v>
      </c>
      <c r="C145" s="14">
        <v>2949.8</v>
      </c>
    </row>
    <row r="146" spans="1:3" x14ac:dyDescent="0.2">
      <c r="B146" t="s">
        <v>189</v>
      </c>
      <c r="C146" s="14">
        <v>480</v>
      </c>
    </row>
    <row r="147" spans="1:3" x14ac:dyDescent="0.2">
      <c r="B147" t="s">
        <v>190</v>
      </c>
      <c r="C147" s="14">
        <v>55</v>
      </c>
    </row>
    <row r="148" spans="1:3" x14ac:dyDescent="0.2">
      <c r="B148" t="s">
        <v>191</v>
      </c>
      <c r="C148" s="14">
        <v>46</v>
      </c>
    </row>
    <row r="149" spans="1:3" x14ac:dyDescent="0.2">
      <c r="B149" t="s">
        <v>193</v>
      </c>
      <c r="C149" s="14">
        <v>21368</v>
      </c>
    </row>
    <row r="150" spans="1:3" x14ac:dyDescent="0.2">
      <c r="B150" t="s">
        <v>194</v>
      </c>
      <c r="C150" s="14">
        <v>1520</v>
      </c>
    </row>
    <row r="151" spans="1:3" x14ac:dyDescent="0.2">
      <c r="B151" t="s">
        <v>196</v>
      </c>
      <c r="C151" s="14">
        <v>306</v>
      </c>
    </row>
    <row r="152" spans="1:3" x14ac:dyDescent="0.2">
      <c r="A152" t="s">
        <v>139</v>
      </c>
      <c r="C152" s="14">
        <v>289571.63</v>
      </c>
    </row>
    <row r="153" spans="1:3" x14ac:dyDescent="0.2">
      <c r="B153" t="s">
        <v>11</v>
      </c>
      <c r="C153" s="14">
        <v>300</v>
      </c>
    </row>
    <row r="154" spans="1:3" x14ac:dyDescent="0.2">
      <c r="B154" t="s">
        <v>134</v>
      </c>
      <c r="C154" s="14">
        <v>3144.2</v>
      </c>
    </row>
    <row r="155" spans="1:3" x14ac:dyDescent="0.2">
      <c r="B155" t="s">
        <v>136</v>
      </c>
      <c r="C155" s="14">
        <v>3672</v>
      </c>
    </row>
    <row r="156" spans="1:3" x14ac:dyDescent="0.2">
      <c r="B156" t="s">
        <v>41</v>
      </c>
      <c r="C156" s="14">
        <v>6300</v>
      </c>
    </row>
    <row r="157" spans="1:3" x14ac:dyDescent="0.2">
      <c r="B157" t="s">
        <v>40</v>
      </c>
      <c r="C157" s="14">
        <v>7200</v>
      </c>
    </row>
    <row r="158" spans="1:3" x14ac:dyDescent="0.2">
      <c r="B158" t="s">
        <v>38</v>
      </c>
      <c r="C158" s="14">
        <v>24000</v>
      </c>
    </row>
    <row r="159" spans="1:3" x14ac:dyDescent="0.2">
      <c r="B159" t="s">
        <v>132</v>
      </c>
      <c r="C159" s="14">
        <v>23760</v>
      </c>
    </row>
    <row r="160" spans="1:3" x14ac:dyDescent="0.2">
      <c r="B160" t="s">
        <v>130</v>
      </c>
      <c r="C160" s="14">
        <v>27270</v>
      </c>
    </row>
    <row r="161" spans="2:3" x14ac:dyDescent="0.2">
      <c r="B161" t="s">
        <v>137</v>
      </c>
      <c r="C161" s="14">
        <v>27540</v>
      </c>
    </row>
    <row r="162" spans="2:3" x14ac:dyDescent="0.2">
      <c r="B162" t="s">
        <v>129</v>
      </c>
      <c r="C162" s="14">
        <v>52650</v>
      </c>
    </row>
    <row r="163" spans="2:3" x14ac:dyDescent="0.2">
      <c r="B163" t="s">
        <v>127</v>
      </c>
      <c r="C163" s="14">
        <v>54513</v>
      </c>
    </row>
    <row r="164" spans="2:3" x14ac:dyDescent="0.2">
      <c r="B164" t="s">
        <v>133</v>
      </c>
      <c r="C164" s="14">
        <v>3304.8</v>
      </c>
    </row>
    <row r="165" spans="2:3" x14ac:dyDescent="0.2">
      <c r="B165" t="s">
        <v>223</v>
      </c>
      <c r="C165" s="14">
        <v>3409.29</v>
      </c>
    </row>
    <row r="166" spans="2:3" x14ac:dyDescent="0.2">
      <c r="B166" t="s">
        <v>235</v>
      </c>
      <c r="C166" s="14">
        <v>1306.6199999999999</v>
      </c>
    </row>
    <row r="167" spans="2:3" x14ac:dyDescent="0.2">
      <c r="B167" t="s">
        <v>236</v>
      </c>
      <c r="C167" s="14">
        <v>6110.37</v>
      </c>
    </row>
    <row r="168" spans="2:3" x14ac:dyDescent="0.2">
      <c r="B168" t="s">
        <v>237</v>
      </c>
      <c r="C168" s="14">
        <v>1383.48</v>
      </c>
    </row>
    <row r="169" spans="2:3" x14ac:dyDescent="0.2">
      <c r="B169" t="s">
        <v>238</v>
      </c>
      <c r="C169" s="14">
        <v>2223.4499999999998</v>
      </c>
    </row>
    <row r="170" spans="2:3" x14ac:dyDescent="0.2">
      <c r="B170" t="s">
        <v>239</v>
      </c>
      <c r="C170" s="14">
        <v>1076.04</v>
      </c>
    </row>
    <row r="171" spans="2:3" x14ac:dyDescent="0.2">
      <c r="B171" t="s">
        <v>240</v>
      </c>
      <c r="C171" s="14">
        <v>2566.08</v>
      </c>
    </row>
    <row r="172" spans="2:3" x14ac:dyDescent="0.2">
      <c r="B172" t="s">
        <v>241</v>
      </c>
      <c r="C172" s="14">
        <v>2152.08</v>
      </c>
    </row>
    <row r="173" spans="2:3" x14ac:dyDescent="0.2">
      <c r="B173" t="s">
        <v>242</v>
      </c>
      <c r="C173" s="14">
        <v>2075.2199999999998</v>
      </c>
    </row>
    <row r="174" spans="2:3" x14ac:dyDescent="0.2">
      <c r="B174" t="s">
        <v>243</v>
      </c>
      <c r="C174" s="14">
        <v>2228.94</v>
      </c>
    </row>
    <row r="175" spans="2:3" x14ac:dyDescent="0.2">
      <c r="B175" t="s">
        <v>244</v>
      </c>
      <c r="C175" s="14">
        <v>2305.8000000000002</v>
      </c>
    </row>
    <row r="176" spans="2:3" x14ac:dyDescent="0.2">
      <c r="B176" t="s">
        <v>245</v>
      </c>
      <c r="C176" s="14">
        <v>11638.8</v>
      </c>
    </row>
    <row r="177" spans="1:3" x14ac:dyDescent="0.2">
      <c r="B177" t="s">
        <v>246</v>
      </c>
      <c r="C177" s="14">
        <v>6401.34</v>
      </c>
    </row>
    <row r="178" spans="1:3" x14ac:dyDescent="0.2">
      <c r="B178" t="s">
        <v>248</v>
      </c>
      <c r="C178" s="14">
        <v>11040.12</v>
      </c>
    </row>
    <row r="179" spans="1:3" x14ac:dyDescent="0.2">
      <c r="A179" t="s">
        <v>93</v>
      </c>
      <c r="C179" s="14">
        <v>6815</v>
      </c>
    </row>
    <row r="180" spans="1:3" x14ac:dyDescent="0.2">
      <c r="B180" t="s">
        <v>13</v>
      </c>
      <c r="C180" s="14">
        <v>6156</v>
      </c>
    </row>
    <row r="181" spans="1:3" x14ac:dyDescent="0.2">
      <c r="B181" t="s">
        <v>91</v>
      </c>
      <c r="C181" s="14">
        <v>659</v>
      </c>
    </row>
    <row r="182" spans="1:3" x14ac:dyDescent="0.2">
      <c r="A182" t="s">
        <v>138</v>
      </c>
      <c r="C182" s="14">
        <v>3000</v>
      </c>
    </row>
    <row r="183" spans="1:3" x14ac:dyDescent="0.2">
      <c r="B183" t="s">
        <v>11</v>
      </c>
      <c r="C183" s="14">
        <v>300</v>
      </c>
    </row>
    <row r="184" spans="1:3" x14ac:dyDescent="0.2">
      <c r="B184" t="s">
        <v>177</v>
      </c>
      <c r="C184" s="14">
        <v>72</v>
      </c>
    </row>
    <row r="185" spans="1:3" x14ac:dyDescent="0.2">
      <c r="B185" t="s">
        <v>178</v>
      </c>
      <c r="C185" s="14">
        <v>1070.5</v>
      </c>
    </row>
    <row r="186" spans="1:3" x14ac:dyDescent="0.2">
      <c r="B186" t="s">
        <v>179</v>
      </c>
      <c r="C186" s="14">
        <v>387</v>
      </c>
    </row>
    <row r="187" spans="1:3" x14ac:dyDescent="0.2">
      <c r="B187" t="s">
        <v>180</v>
      </c>
      <c r="C187" s="14">
        <v>324</v>
      </c>
    </row>
    <row r="188" spans="1:3" x14ac:dyDescent="0.2">
      <c r="B188" t="s">
        <v>181</v>
      </c>
      <c r="C188" s="14">
        <v>257</v>
      </c>
    </row>
    <row r="189" spans="1:3" x14ac:dyDescent="0.2">
      <c r="B189" t="s">
        <v>182</v>
      </c>
      <c r="C189" s="14">
        <v>193.5</v>
      </c>
    </row>
    <row r="190" spans="1:3" x14ac:dyDescent="0.2">
      <c r="B190" t="s">
        <v>183</v>
      </c>
      <c r="C190" s="14">
        <v>396</v>
      </c>
    </row>
    <row r="191" spans="1:3" x14ac:dyDescent="0.2">
      <c r="A191" t="s">
        <v>142</v>
      </c>
      <c r="C191" s="14">
        <v>665000</v>
      </c>
    </row>
    <row r="192" spans="1:3" x14ac:dyDescent="0.2">
      <c r="B192" t="s">
        <v>114</v>
      </c>
      <c r="C192" s="14">
        <v>11400</v>
      </c>
    </row>
    <row r="193" spans="1:3" x14ac:dyDescent="0.2">
      <c r="B193" t="s">
        <v>79</v>
      </c>
      <c r="C193" s="14">
        <v>61560</v>
      </c>
    </row>
    <row r="194" spans="1:3" x14ac:dyDescent="0.2">
      <c r="B194" t="s">
        <v>88</v>
      </c>
      <c r="C194" s="14">
        <v>79800</v>
      </c>
    </row>
    <row r="195" spans="1:3" x14ac:dyDescent="0.2">
      <c r="B195" t="s">
        <v>84</v>
      </c>
      <c r="C195" s="14">
        <v>9120</v>
      </c>
    </row>
    <row r="196" spans="1:3" x14ac:dyDescent="0.2">
      <c r="B196" t="s">
        <v>108</v>
      </c>
      <c r="C196" s="14">
        <v>9690</v>
      </c>
    </row>
    <row r="197" spans="1:3" x14ac:dyDescent="0.2">
      <c r="B197" t="s">
        <v>80</v>
      </c>
      <c r="C197" s="14">
        <v>98800</v>
      </c>
    </row>
    <row r="198" spans="1:3" x14ac:dyDescent="0.2">
      <c r="B198" t="s">
        <v>41</v>
      </c>
      <c r="C198" s="14">
        <v>39900</v>
      </c>
    </row>
    <row r="199" spans="1:3" x14ac:dyDescent="0.2">
      <c r="B199" t="s">
        <v>104</v>
      </c>
      <c r="C199" s="14">
        <v>78660</v>
      </c>
    </row>
    <row r="200" spans="1:3" x14ac:dyDescent="0.2">
      <c r="B200" t="s">
        <v>82</v>
      </c>
      <c r="C200" s="14">
        <v>118750</v>
      </c>
    </row>
    <row r="201" spans="1:3" x14ac:dyDescent="0.2">
      <c r="B201" t="s">
        <v>77</v>
      </c>
      <c r="C201" s="14">
        <v>47880</v>
      </c>
    </row>
    <row r="202" spans="1:3" x14ac:dyDescent="0.2">
      <c r="B202" t="s">
        <v>85</v>
      </c>
      <c r="C202" s="14">
        <v>51300</v>
      </c>
    </row>
    <row r="203" spans="1:3" x14ac:dyDescent="0.2">
      <c r="B203" t="s">
        <v>123</v>
      </c>
      <c r="C203" s="14">
        <v>58140</v>
      </c>
    </row>
    <row r="204" spans="1:3" x14ac:dyDescent="0.2">
      <c r="A204" t="s">
        <v>147</v>
      </c>
      <c r="C204" s="14">
        <v>2007609.1400000006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8"/>
  <sheetViews>
    <sheetView topLeftCell="B1" workbookViewId="0">
      <selection activeCell="G4" sqref="G4"/>
    </sheetView>
  </sheetViews>
  <sheetFormatPr defaultRowHeight="11.25" x14ac:dyDescent="0.2"/>
  <cols>
    <col min="1" max="1" width="2.83203125" customWidth="1"/>
    <col min="2" max="2" width="50" customWidth="1"/>
    <col min="3" max="3" width="19.6640625" customWidth="1"/>
    <col min="4" max="4" width="14.83203125" customWidth="1"/>
    <col min="5" max="5" width="12" customWidth="1"/>
    <col min="6" max="6" width="12.33203125" customWidth="1"/>
    <col min="7" max="7" width="18.1640625" customWidth="1"/>
    <col min="9" max="9" width="13.33203125" customWidth="1"/>
    <col min="10" max="10" width="38.33203125" customWidth="1"/>
    <col min="12" max="12" width="47.33203125" customWidth="1"/>
  </cols>
  <sheetData>
    <row r="1" spans="2:11" ht="15.75" x14ac:dyDescent="0.25">
      <c r="B1" s="10" t="s">
        <v>149</v>
      </c>
      <c r="C1" s="10"/>
    </row>
    <row r="3" spans="2:11" ht="12.75" x14ac:dyDescent="0.2">
      <c r="B3" s="1" t="s">
        <v>0</v>
      </c>
      <c r="C3" s="11" t="s">
        <v>1</v>
      </c>
      <c r="D3" s="11"/>
      <c r="E3" s="11" t="s">
        <v>2</v>
      </c>
      <c r="F3" s="11"/>
    </row>
    <row r="4" spans="2:11" ht="12.75" x14ac:dyDescent="0.2">
      <c r="B4" s="1" t="s">
        <v>3</v>
      </c>
      <c r="C4" s="4" t="s">
        <v>4</v>
      </c>
      <c r="D4" s="4" t="s">
        <v>150</v>
      </c>
      <c r="E4" s="4" t="s">
        <v>5</v>
      </c>
      <c r="F4" s="4" t="s">
        <v>6</v>
      </c>
      <c r="G4" s="12" t="s">
        <v>146</v>
      </c>
      <c r="I4" s="6" t="s">
        <v>1</v>
      </c>
      <c r="J4" s="6" t="s">
        <v>3</v>
      </c>
      <c r="K4" s="6" t="s">
        <v>6</v>
      </c>
    </row>
    <row r="5" spans="2:11" ht="12.75" x14ac:dyDescent="0.2">
      <c r="B5" s="5" t="s">
        <v>151</v>
      </c>
      <c r="C5" s="5" t="s">
        <v>7</v>
      </c>
      <c r="D5" s="5"/>
      <c r="E5" s="5">
        <v>19398</v>
      </c>
      <c r="F5" s="5"/>
      <c r="G5" t="str">
        <f>IF(F5="","",IF(F4="",C4,G4))</f>
        <v/>
      </c>
      <c r="I5" s="7" t="s">
        <v>7</v>
      </c>
      <c r="J5" s="2" t="s">
        <v>22</v>
      </c>
      <c r="K5" s="3">
        <v>18998</v>
      </c>
    </row>
    <row r="6" spans="2:11" ht="12.75" x14ac:dyDescent="0.2">
      <c r="B6" s="2" t="s">
        <v>22</v>
      </c>
      <c r="C6" s="3">
        <v>82.6</v>
      </c>
      <c r="D6" s="3" t="s">
        <v>152</v>
      </c>
      <c r="E6" s="3">
        <v>230</v>
      </c>
      <c r="F6" s="3">
        <v>18998</v>
      </c>
      <c r="G6" t="str">
        <f t="shared" ref="G6:G69" si="0">IF(F6="","",IF(F5="",C5,G5))</f>
        <v>Розница</v>
      </c>
      <c r="J6" s="2" t="s">
        <v>11</v>
      </c>
      <c r="K6" s="3">
        <v>400</v>
      </c>
    </row>
    <row r="7" spans="2:11" ht="12.75" x14ac:dyDescent="0.2">
      <c r="B7" s="2" t="s">
        <v>11</v>
      </c>
      <c r="C7" s="3" t="s">
        <v>9</v>
      </c>
      <c r="D7" s="3" t="s">
        <v>153</v>
      </c>
      <c r="E7" s="3">
        <v>400</v>
      </c>
      <c r="F7" s="3">
        <v>400</v>
      </c>
      <c r="G7" t="str">
        <f t="shared" si="0"/>
        <v>Розница</v>
      </c>
      <c r="J7" s="2" t="s">
        <v>154</v>
      </c>
      <c r="K7" s="3">
        <v>7670</v>
      </c>
    </row>
    <row r="8" spans="2:11" ht="12.75" x14ac:dyDescent="0.2">
      <c r="B8" s="5" t="s">
        <v>155</v>
      </c>
      <c r="C8" s="5" t="s">
        <v>7</v>
      </c>
      <c r="D8" s="5"/>
      <c r="E8" s="5">
        <v>8650</v>
      </c>
      <c r="F8" s="5"/>
      <c r="G8" t="str">
        <f t="shared" si="0"/>
        <v/>
      </c>
      <c r="J8" s="2" t="s">
        <v>11</v>
      </c>
      <c r="K8" s="3">
        <v>980</v>
      </c>
    </row>
    <row r="9" spans="2:11" ht="12.75" x14ac:dyDescent="0.2">
      <c r="B9" s="2" t="s">
        <v>154</v>
      </c>
      <c r="C9" s="3">
        <v>30.68</v>
      </c>
      <c r="D9" s="3" t="s">
        <v>152</v>
      </c>
      <c r="E9" s="3">
        <v>250</v>
      </c>
      <c r="F9" s="3">
        <v>7670</v>
      </c>
      <c r="G9" t="str">
        <f t="shared" si="0"/>
        <v>Розница</v>
      </c>
      <c r="J9" s="2" t="s">
        <v>156</v>
      </c>
      <c r="K9" s="3">
        <v>276</v>
      </c>
    </row>
    <row r="10" spans="2:11" ht="12.75" x14ac:dyDescent="0.2">
      <c r="B10" s="2" t="s">
        <v>11</v>
      </c>
      <c r="C10" s="3" t="s">
        <v>9</v>
      </c>
      <c r="D10" s="3" t="s">
        <v>153</v>
      </c>
      <c r="E10" s="3">
        <v>980</v>
      </c>
      <c r="F10" s="3">
        <v>980</v>
      </c>
      <c r="G10" t="str">
        <f t="shared" si="0"/>
        <v>Розница</v>
      </c>
      <c r="J10" s="2" t="s">
        <v>157</v>
      </c>
      <c r="K10" s="3">
        <v>437.75</v>
      </c>
    </row>
    <row r="11" spans="2:11" ht="12.75" x14ac:dyDescent="0.2">
      <c r="B11" s="5" t="s">
        <v>158</v>
      </c>
      <c r="C11" s="5" t="s">
        <v>143</v>
      </c>
      <c r="D11" s="5"/>
      <c r="E11" s="5">
        <v>3404</v>
      </c>
      <c r="F11" s="5"/>
      <c r="G11" t="str">
        <f t="shared" si="0"/>
        <v/>
      </c>
      <c r="J11" s="2" t="s">
        <v>159</v>
      </c>
      <c r="K11" s="3">
        <v>146.25</v>
      </c>
    </row>
    <row r="12" spans="2:11" ht="12.75" x14ac:dyDescent="0.2">
      <c r="B12" s="2" t="s">
        <v>160</v>
      </c>
      <c r="C12" s="3">
        <v>11.24</v>
      </c>
      <c r="D12" s="3" t="s">
        <v>161</v>
      </c>
      <c r="E12" s="3">
        <v>98</v>
      </c>
      <c r="F12" s="3">
        <v>1101.52</v>
      </c>
      <c r="G12" t="str">
        <f t="shared" si="0"/>
        <v>Евро</v>
      </c>
      <c r="J12" s="2" t="s">
        <v>162</v>
      </c>
      <c r="K12" s="3">
        <v>196</v>
      </c>
    </row>
    <row r="13" spans="2:11" ht="12.75" x14ac:dyDescent="0.2">
      <c r="B13" s="2" t="s">
        <v>163</v>
      </c>
      <c r="C13" s="3">
        <v>20.2</v>
      </c>
      <c r="D13" s="3" t="s">
        <v>161</v>
      </c>
      <c r="E13" s="3">
        <v>113.98</v>
      </c>
      <c r="F13" s="3">
        <v>2302.48</v>
      </c>
      <c r="G13" t="str">
        <f t="shared" si="0"/>
        <v>Евро</v>
      </c>
      <c r="J13" s="2" t="s">
        <v>164</v>
      </c>
      <c r="K13" s="3">
        <v>164</v>
      </c>
    </row>
    <row r="14" spans="2:11" ht="12.75" x14ac:dyDescent="0.2">
      <c r="B14" s="5" t="s">
        <v>165</v>
      </c>
      <c r="C14" s="5" t="s">
        <v>7</v>
      </c>
      <c r="D14" s="5"/>
      <c r="E14" s="5">
        <v>1220</v>
      </c>
      <c r="F14" s="5"/>
      <c r="G14" t="str">
        <f t="shared" si="0"/>
        <v/>
      </c>
      <c r="J14" s="2" t="s">
        <v>23</v>
      </c>
      <c r="K14" s="3">
        <v>1000</v>
      </c>
    </row>
    <row r="15" spans="2:11" ht="12.75" x14ac:dyDescent="0.2">
      <c r="B15" s="2" t="s">
        <v>156</v>
      </c>
      <c r="C15" s="3">
        <v>1.6</v>
      </c>
      <c r="D15" s="3" t="s">
        <v>161</v>
      </c>
      <c r="E15" s="3">
        <v>172.5</v>
      </c>
      <c r="F15" s="3">
        <v>276</v>
      </c>
      <c r="G15" t="str">
        <f t="shared" si="0"/>
        <v>Розница</v>
      </c>
      <c r="J15" s="2" t="s">
        <v>24</v>
      </c>
      <c r="K15" s="3">
        <v>6000</v>
      </c>
    </row>
    <row r="16" spans="2:11" ht="12.75" x14ac:dyDescent="0.2">
      <c r="B16" s="2" t="s">
        <v>157</v>
      </c>
      <c r="C16" s="3">
        <v>4.4800000000000004</v>
      </c>
      <c r="D16" s="3" t="s">
        <v>161</v>
      </c>
      <c r="E16" s="3">
        <v>97.71</v>
      </c>
      <c r="F16" s="3">
        <v>437.75</v>
      </c>
      <c r="G16" t="str">
        <f t="shared" si="0"/>
        <v>Розница</v>
      </c>
      <c r="J16" s="2" t="s">
        <v>15</v>
      </c>
      <c r="K16" s="3">
        <v>5100</v>
      </c>
    </row>
    <row r="17" spans="2:11" ht="12.75" x14ac:dyDescent="0.2">
      <c r="B17" s="2" t="s">
        <v>159</v>
      </c>
      <c r="C17" s="3">
        <v>1.5</v>
      </c>
      <c r="D17" s="3" t="s">
        <v>161</v>
      </c>
      <c r="E17" s="3">
        <v>97.5</v>
      </c>
      <c r="F17" s="3">
        <v>146.25</v>
      </c>
      <c r="G17" t="str">
        <f t="shared" si="0"/>
        <v>Розница</v>
      </c>
      <c r="J17" s="2" t="s">
        <v>14</v>
      </c>
      <c r="K17" s="3">
        <v>8100</v>
      </c>
    </row>
    <row r="18" spans="2:11" ht="12.75" x14ac:dyDescent="0.2">
      <c r="B18" s="2" t="s">
        <v>162</v>
      </c>
      <c r="C18" s="3">
        <v>1.6</v>
      </c>
      <c r="D18" s="3" t="s">
        <v>161</v>
      </c>
      <c r="E18" s="3">
        <v>122.5</v>
      </c>
      <c r="F18" s="3">
        <v>196</v>
      </c>
      <c r="G18" t="str">
        <f t="shared" si="0"/>
        <v>Розница</v>
      </c>
      <c r="J18" s="2" t="s">
        <v>18</v>
      </c>
      <c r="K18" s="3">
        <v>8100</v>
      </c>
    </row>
    <row r="19" spans="2:11" ht="12.75" x14ac:dyDescent="0.2">
      <c r="B19" s="2" t="s">
        <v>164</v>
      </c>
      <c r="C19" s="3">
        <v>1.6</v>
      </c>
      <c r="D19" s="3" t="s">
        <v>161</v>
      </c>
      <c r="E19" s="3">
        <v>102.5</v>
      </c>
      <c r="F19" s="3">
        <v>164</v>
      </c>
      <c r="G19" t="str">
        <f t="shared" si="0"/>
        <v>Розница</v>
      </c>
      <c r="J19" s="2" t="s">
        <v>156</v>
      </c>
      <c r="K19" s="3">
        <v>276</v>
      </c>
    </row>
    <row r="20" spans="2:11" ht="12.75" x14ac:dyDescent="0.2">
      <c r="B20" s="5" t="s">
        <v>166</v>
      </c>
      <c r="C20" s="5" t="s">
        <v>7</v>
      </c>
      <c r="D20" s="5"/>
      <c r="E20" s="5">
        <v>28300</v>
      </c>
      <c r="F20" s="5"/>
      <c r="G20" t="str">
        <f t="shared" si="0"/>
        <v/>
      </c>
      <c r="J20" s="2" t="s">
        <v>154</v>
      </c>
      <c r="K20" s="3">
        <v>15065</v>
      </c>
    </row>
    <row r="21" spans="2:11" ht="12.75" x14ac:dyDescent="0.2">
      <c r="B21" s="2" t="s">
        <v>23</v>
      </c>
      <c r="C21" s="3" t="s">
        <v>9</v>
      </c>
      <c r="D21" s="3" t="s">
        <v>153</v>
      </c>
      <c r="E21" s="3">
        <v>1000</v>
      </c>
      <c r="F21" s="3">
        <v>1000</v>
      </c>
      <c r="G21" t="str">
        <f t="shared" si="0"/>
        <v>Розница</v>
      </c>
      <c r="J21" s="2" t="s">
        <v>167</v>
      </c>
      <c r="K21" s="3">
        <v>825</v>
      </c>
    </row>
    <row r="22" spans="2:11" ht="12.75" x14ac:dyDescent="0.2">
      <c r="B22" s="2" t="s">
        <v>24</v>
      </c>
      <c r="C22" s="3" t="s">
        <v>9</v>
      </c>
      <c r="D22" s="3" t="s">
        <v>153</v>
      </c>
      <c r="E22" s="3">
        <v>6000</v>
      </c>
      <c r="F22" s="3">
        <v>6000</v>
      </c>
      <c r="G22" t="str">
        <f t="shared" si="0"/>
        <v>Розница</v>
      </c>
      <c r="J22" s="2" t="s">
        <v>42</v>
      </c>
      <c r="K22" s="3">
        <v>1100</v>
      </c>
    </row>
    <row r="23" spans="2:11" ht="12.75" x14ac:dyDescent="0.2">
      <c r="B23" s="2" t="s">
        <v>15</v>
      </c>
      <c r="C23" s="3" t="s">
        <v>10</v>
      </c>
      <c r="D23" s="3" t="s">
        <v>153</v>
      </c>
      <c r="E23" s="3">
        <v>2550</v>
      </c>
      <c r="F23" s="3">
        <v>5100</v>
      </c>
      <c r="G23" t="str">
        <f t="shared" si="0"/>
        <v>Розница</v>
      </c>
      <c r="J23" s="2" t="s">
        <v>11</v>
      </c>
      <c r="K23" s="3">
        <v>400</v>
      </c>
    </row>
    <row r="24" spans="2:11" ht="12.75" x14ac:dyDescent="0.2">
      <c r="B24" s="2" t="s">
        <v>14</v>
      </c>
      <c r="C24" s="3" t="s">
        <v>10</v>
      </c>
      <c r="D24" s="3" t="s">
        <v>153</v>
      </c>
      <c r="E24" s="3">
        <v>4050</v>
      </c>
      <c r="F24" s="3">
        <v>8100</v>
      </c>
      <c r="G24" t="str">
        <f t="shared" si="0"/>
        <v>Розница</v>
      </c>
      <c r="J24" s="2" t="s">
        <v>168</v>
      </c>
      <c r="K24" s="3">
        <v>30038.02</v>
      </c>
    </row>
    <row r="25" spans="2:11" ht="12.75" x14ac:dyDescent="0.2">
      <c r="B25" s="2" t="s">
        <v>18</v>
      </c>
      <c r="C25" s="3" t="s">
        <v>10</v>
      </c>
      <c r="D25" s="3" t="s">
        <v>153</v>
      </c>
      <c r="E25" s="3">
        <v>4050</v>
      </c>
      <c r="F25" s="3">
        <v>8100</v>
      </c>
      <c r="G25" t="str">
        <f t="shared" si="0"/>
        <v>Розница</v>
      </c>
      <c r="J25" s="2" t="s">
        <v>169</v>
      </c>
      <c r="K25" s="3">
        <v>206.25</v>
      </c>
    </row>
    <row r="26" spans="2:11" ht="12.75" x14ac:dyDescent="0.2">
      <c r="B26" s="5" t="s">
        <v>170</v>
      </c>
      <c r="C26" s="5" t="s">
        <v>7</v>
      </c>
      <c r="D26" s="5"/>
      <c r="E26" s="5">
        <v>276</v>
      </c>
      <c r="F26" s="5"/>
      <c r="G26" t="str">
        <f t="shared" si="0"/>
        <v/>
      </c>
      <c r="J26" s="2" t="s">
        <v>171</v>
      </c>
      <c r="K26" s="3">
        <v>1268.75</v>
      </c>
    </row>
    <row r="27" spans="2:11" ht="12.75" x14ac:dyDescent="0.2">
      <c r="B27" s="2" t="s">
        <v>156</v>
      </c>
      <c r="C27" s="3">
        <v>1.6</v>
      </c>
      <c r="D27" s="3" t="s">
        <v>161</v>
      </c>
      <c r="E27" s="3">
        <v>172.5</v>
      </c>
      <c r="F27" s="3">
        <v>276</v>
      </c>
      <c r="G27" t="str">
        <f t="shared" si="0"/>
        <v>Розница</v>
      </c>
      <c r="J27" s="2" t="s">
        <v>172</v>
      </c>
      <c r="K27" s="3">
        <v>2450</v>
      </c>
    </row>
    <row r="28" spans="2:11" ht="12.75" x14ac:dyDescent="0.2">
      <c r="B28" s="5" t="s">
        <v>173</v>
      </c>
      <c r="C28" s="5" t="s">
        <v>145</v>
      </c>
      <c r="D28" s="5"/>
      <c r="E28" s="5">
        <v>23425</v>
      </c>
      <c r="F28" s="5"/>
      <c r="G28" t="str">
        <f t="shared" si="0"/>
        <v/>
      </c>
      <c r="J28" s="2" t="s">
        <v>174</v>
      </c>
      <c r="K28" s="3">
        <v>590.48</v>
      </c>
    </row>
    <row r="29" spans="2:11" ht="12.75" x14ac:dyDescent="0.2">
      <c r="B29" s="2" t="s">
        <v>28</v>
      </c>
      <c r="C29" s="3" t="s">
        <v>29</v>
      </c>
      <c r="D29" s="3" t="s">
        <v>161</v>
      </c>
      <c r="E29" s="3">
        <v>22.94</v>
      </c>
      <c r="F29" s="3">
        <v>2294</v>
      </c>
      <c r="G29" t="str">
        <f t="shared" si="0"/>
        <v xml:space="preserve">Остров </v>
      </c>
      <c r="J29" s="2" t="s">
        <v>175</v>
      </c>
      <c r="K29" s="3">
        <v>1312.5</v>
      </c>
    </row>
    <row r="30" spans="2:11" ht="12.75" x14ac:dyDescent="0.2">
      <c r="B30" s="2" t="s">
        <v>30</v>
      </c>
      <c r="C30" s="3" t="s">
        <v>31</v>
      </c>
      <c r="D30" s="3" t="s">
        <v>161</v>
      </c>
      <c r="E30" s="3">
        <v>30.34</v>
      </c>
      <c r="F30" s="3">
        <v>4551</v>
      </c>
      <c r="G30" t="str">
        <f t="shared" si="0"/>
        <v xml:space="preserve">Остров </v>
      </c>
      <c r="J30" s="2" t="s">
        <v>11</v>
      </c>
      <c r="K30" s="3">
        <v>1000</v>
      </c>
    </row>
    <row r="31" spans="2:11" ht="12.75" x14ac:dyDescent="0.2">
      <c r="B31" s="2" t="s">
        <v>32</v>
      </c>
      <c r="C31" s="3" t="s">
        <v>29</v>
      </c>
      <c r="D31" s="3" t="s">
        <v>161</v>
      </c>
      <c r="E31" s="3">
        <v>47.18</v>
      </c>
      <c r="F31" s="3">
        <v>4717.5</v>
      </c>
      <c r="G31" t="str">
        <f t="shared" si="0"/>
        <v xml:space="preserve">Остров </v>
      </c>
      <c r="J31" s="2" t="s">
        <v>18</v>
      </c>
      <c r="K31" s="3">
        <v>10000</v>
      </c>
    </row>
    <row r="32" spans="2:11" ht="12.75" x14ac:dyDescent="0.2">
      <c r="B32" s="2" t="s">
        <v>33</v>
      </c>
      <c r="C32" s="3" t="s">
        <v>29</v>
      </c>
      <c r="D32" s="3" t="s">
        <v>161</v>
      </c>
      <c r="E32" s="3">
        <v>26.83</v>
      </c>
      <c r="F32" s="3">
        <v>2682.5</v>
      </c>
      <c r="G32" t="str">
        <f t="shared" si="0"/>
        <v xml:space="preserve">Остров </v>
      </c>
      <c r="J32" s="2" t="s">
        <v>14</v>
      </c>
      <c r="K32" s="3">
        <v>10000</v>
      </c>
    </row>
    <row r="33" spans="2:11" ht="12.75" x14ac:dyDescent="0.2">
      <c r="B33" s="2" t="s">
        <v>34</v>
      </c>
      <c r="C33" s="3" t="s">
        <v>29</v>
      </c>
      <c r="D33" s="3" t="s">
        <v>161</v>
      </c>
      <c r="E33" s="3">
        <v>36.08</v>
      </c>
      <c r="F33" s="3">
        <v>3607.5</v>
      </c>
      <c r="G33" t="str">
        <f t="shared" si="0"/>
        <v xml:space="preserve">Остров </v>
      </c>
      <c r="J33" s="2" t="s">
        <v>15</v>
      </c>
      <c r="K33" s="3">
        <v>60577</v>
      </c>
    </row>
    <row r="34" spans="2:11" ht="12.75" x14ac:dyDescent="0.2">
      <c r="B34" s="2" t="s">
        <v>35</v>
      </c>
      <c r="C34" s="3" t="s">
        <v>36</v>
      </c>
      <c r="D34" s="3" t="s">
        <v>161</v>
      </c>
      <c r="E34" s="3">
        <v>63.83</v>
      </c>
      <c r="F34" s="3">
        <v>3191.25</v>
      </c>
      <c r="G34" t="str">
        <f t="shared" si="0"/>
        <v xml:space="preserve">Остров </v>
      </c>
      <c r="J34" s="2" t="s">
        <v>25</v>
      </c>
      <c r="K34" s="3">
        <v>6100.6</v>
      </c>
    </row>
    <row r="35" spans="2:11" ht="12.75" x14ac:dyDescent="0.2">
      <c r="B35" s="2" t="s">
        <v>37</v>
      </c>
      <c r="C35" s="3" t="s">
        <v>36</v>
      </c>
      <c r="D35" s="3" t="s">
        <v>161</v>
      </c>
      <c r="E35" s="3">
        <v>41.63</v>
      </c>
      <c r="F35" s="3">
        <v>2081.25</v>
      </c>
      <c r="G35" t="str">
        <f t="shared" si="0"/>
        <v xml:space="preserve">Остров </v>
      </c>
      <c r="J35" s="2" t="s">
        <v>49</v>
      </c>
      <c r="K35" s="3">
        <v>1680</v>
      </c>
    </row>
    <row r="36" spans="2:11" ht="12.75" x14ac:dyDescent="0.2">
      <c r="B36" s="2" t="s">
        <v>11</v>
      </c>
      <c r="C36" s="3" t="s">
        <v>9</v>
      </c>
      <c r="D36" s="3" t="s">
        <v>153</v>
      </c>
      <c r="E36" s="3">
        <v>300</v>
      </c>
      <c r="F36" s="3">
        <v>300</v>
      </c>
      <c r="G36" t="str">
        <f t="shared" si="0"/>
        <v xml:space="preserve">Остров </v>
      </c>
      <c r="J36" s="2" t="s">
        <v>60</v>
      </c>
      <c r="K36" s="3">
        <v>2520</v>
      </c>
    </row>
    <row r="37" spans="2:11" ht="12.75" x14ac:dyDescent="0.2">
      <c r="B37" s="5" t="s">
        <v>176</v>
      </c>
      <c r="C37" s="5" t="s">
        <v>138</v>
      </c>
      <c r="D37" s="5"/>
      <c r="E37" s="5">
        <v>3000</v>
      </c>
      <c r="F37" s="5"/>
      <c r="G37" t="str">
        <f t="shared" si="0"/>
        <v/>
      </c>
      <c r="J37" s="2" t="s">
        <v>45</v>
      </c>
      <c r="K37" s="3">
        <v>2520</v>
      </c>
    </row>
    <row r="38" spans="2:11" ht="12.75" x14ac:dyDescent="0.2">
      <c r="B38" s="2" t="s">
        <v>177</v>
      </c>
      <c r="C38" s="3">
        <v>0.9</v>
      </c>
      <c r="D38" s="3" t="s">
        <v>161</v>
      </c>
      <c r="E38" s="3">
        <v>80</v>
      </c>
      <c r="F38" s="3">
        <v>72</v>
      </c>
      <c r="G38" t="str">
        <f t="shared" si="0"/>
        <v>Стеклострой</v>
      </c>
      <c r="J38" s="2" t="s">
        <v>62</v>
      </c>
      <c r="K38" s="3">
        <v>300</v>
      </c>
    </row>
    <row r="39" spans="2:11" ht="12.75" x14ac:dyDescent="0.2">
      <c r="B39" s="2" t="s">
        <v>178</v>
      </c>
      <c r="C39" s="3">
        <v>12.7</v>
      </c>
      <c r="D39" s="3" t="s">
        <v>161</v>
      </c>
      <c r="E39" s="3">
        <v>84.29</v>
      </c>
      <c r="F39" s="3">
        <v>1070.5</v>
      </c>
      <c r="G39" t="str">
        <f t="shared" si="0"/>
        <v>Стеклострой</v>
      </c>
      <c r="J39" s="2" t="s">
        <v>63</v>
      </c>
      <c r="K39" s="3">
        <v>260</v>
      </c>
    </row>
    <row r="40" spans="2:11" ht="12.75" x14ac:dyDescent="0.2">
      <c r="B40" s="2" t="s">
        <v>179</v>
      </c>
      <c r="C40" s="3">
        <v>4.5999999999999996</v>
      </c>
      <c r="D40" s="3" t="s">
        <v>161</v>
      </c>
      <c r="E40" s="3">
        <v>84.13</v>
      </c>
      <c r="F40" s="3">
        <v>387</v>
      </c>
      <c r="G40" t="str">
        <f t="shared" si="0"/>
        <v>Стеклострой</v>
      </c>
      <c r="J40" s="2" t="s">
        <v>64</v>
      </c>
      <c r="K40" s="3">
        <v>90</v>
      </c>
    </row>
    <row r="41" spans="2:11" ht="12.75" x14ac:dyDescent="0.2">
      <c r="B41" s="2" t="s">
        <v>180</v>
      </c>
      <c r="C41" s="3">
        <v>4.05</v>
      </c>
      <c r="D41" s="3" t="s">
        <v>161</v>
      </c>
      <c r="E41" s="3">
        <v>80</v>
      </c>
      <c r="F41" s="3">
        <v>324</v>
      </c>
      <c r="G41" t="str">
        <f t="shared" si="0"/>
        <v>Стеклострой</v>
      </c>
      <c r="J41" s="2" t="s">
        <v>65</v>
      </c>
      <c r="K41" s="3">
        <v>600</v>
      </c>
    </row>
    <row r="42" spans="2:11" ht="12.75" x14ac:dyDescent="0.2">
      <c r="B42" s="2" t="s">
        <v>181</v>
      </c>
      <c r="C42" s="3">
        <v>3.1</v>
      </c>
      <c r="D42" s="3" t="s">
        <v>161</v>
      </c>
      <c r="E42" s="3">
        <v>82.9</v>
      </c>
      <c r="F42" s="3">
        <v>257</v>
      </c>
      <c r="G42" t="str">
        <f t="shared" si="0"/>
        <v>Стеклострой</v>
      </c>
      <c r="J42" s="2" t="s">
        <v>67</v>
      </c>
      <c r="K42" s="3">
        <v>170</v>
      </c>
    </row>
    <row r="43" spans="2:11" ht="12.75" x14ac:dyDescent="0.2">
      <c r="B43" s="2" t="s">
        <v>182</v>
      </c>
      <c r="C43" s="3">
        <v>2.15</v>
      </c>
      <c r="D43" s="3" t="s">
        <v>161</v>
      </c>
      <c r="E43" s="3">
        <v>90</v>
      </c>
      <c r="F43" s="3">
        <v>193.5</v>
      </c>
      <c r="G43" t="str">
        <f t="shared" si="0"/>
        <v>Стеклострой</v>
      </c>
      <c r="J43" s="2" t="s">
        <v>68</v>
      </c>
      <c r="K43" s="3">
        <v>70</v>
      </c>
    </row>
    <row r="44" spans="2:11" ht="12.75" x14ac:dyDescent="0.2">
      <c r="B44" s="2" t="s">
        <v>183</v>
      </c>
      <c r="C44" s="3">
        <v>4.95</v>
      </c>
      <c r="D44" s="3" t="s">
        <v>161</v>
      </c>
      <c r="E44" s="3">
        <v>80</v>
      </c>
      <c r="F44" s="3">
        <v>396</v>
      </c>
      <c r="G44" t="str">
        <f t="shared" si="0"/>
        <v>Стеклострой</v>
      </c>
      <c r="J44" s="2" t="s">
        <v>69</v>
      </c>
      <c r="K44" s="3">
        <v>120</v>
      </c>
    </row>
    <row r="45" spans="2:11" ht="12.75" x14ac:dyDescent="0.2">
      <c r="B45" s="2" t="s">
        <v>11</v>
      </c>
      <c r="C45" s="3" t="s">
        <v>9</v>
      </c>
      <c r="D45" s="3" t="s">
        <v>153</v>
      </c>
      <c r="E45" s="3">
        <v>300</v>
      </c>
      <c r="F45" s="3">
        <v>300</v>
      </c>
      <c r="G45" t="str">
        <f t="shared" si="0"/>
        <v>Стеклострой</v>
      </c>
      <c r="J45" s="2" t="s">
        <v>70</v>
      </c>
      <c r="K45" s="3">
        <v>154</v>
      </c>
    </row>
    <row r="46" spans="2:11" ht="12.75" x14ac:dyDescent="0.2">
      <c r="B46" s="5" t="s">
        <v>184</v>
      </c>
      <c r="C46" s="5" t="s">
        <v>139</v>
      </c>
      <c r="D46" s="5"/>
      <c r="E46" s="5">
        <v>37800</v>
      </c>
      <c r="F46" s="5"/>
      <c r="G46" t="str">
        <f t="shared" si="0"/>
        <v/>
      </c>
      <c r="J46" s="2" t="s">
        <v>71</v>
      </c>
      <c r="K46" s="3">
        <v>90</v>
      </c>
    </row>
    <row r="47" spans="2:11" ht="12.75" x14ac:dyDescent="0.2">
      <c r="B47" s="2" t="s">
        <v>38</v>
      </c>
      <c r="C47" s="3" t="s">
        <v>39</v>
      </c>
      <c r="D47" s="3" t="s">
        <v>161</v>
      </c>
      <c r="E47" s="3">
        <v>80</v>
      </c>
      <c r="F47" s="3">
        <v>24000</v>
      </c>
      <c r="G47" t="str">
        <f t="shared" si="0"/>
        <v>Север</v>
      </c>
      <c r="J47" s="2" t="s">
        <v>72</v>
      </c>
      <c r="K47" s="3">
        <v>35</v>
      </c>
    </row>
    <row r="48" spans="2:11" ht="12.75" x14ac:dyDescent="0.2">
      <c r="B48" s="2" t="s">
        <v>40</v>
      </c>
      <c r="C48" s="3" t="s">
        <v>31</v>
      </c>
      <c r="D48" s="3" t="s">
        <v>161</v>
      </c>
      <c r="E48" s="3">
        <v>48</v>
      </c>
      <c r="F48" s="3">
        <v>7200</v>
      </c>
      <c r="G48" t="str">
        <f t="shared" si="0"/>
        <v>Север</v>
      </c>
      <c r="J48" s="2" t="s">
        <v>185</v>
      </c>
      <c r="K48" s="3">
        <v>480</v>
      </c>
    </row>
    <row r="49" spans="2:11" ht="12.75" x14ac:dyDescent="0.2">
      <c r="B49" s="2" t="s">
        <v>41</v>
      </c>
      <c r="C49" s="3" t="s">
        <v>31</v>
      </c>
      <c r="D49" s="3" t="s">
        <v>161</v>
      </c>
      <c r="E49" s="3">
        <v>42</v>
      </c>
      <c r="F49" s="3">
        <v>6300</v>
      </c>
      <c r="G49" t="str">
        <f t="shared" si="0"/>
        <v>Север</v>
      </c>
      <c r="J49" s="2" t="s">
        <v>73</v>
      </c>
      <c r="K49" s="3">
        <v>975</v>
      </c>
    </row>
    <row r="50" spans="2:11" ht="12.75" x14ac:dyDescent="0.2">
      <c r="B50" s="2" t="s">
        <v>11</v>
      </c>
      <c r="C50" s="3" t="s">
        <v>9</v>
      </c>
      <c r="D50" s="3" t="s">
        <v>153</v>
      </c>
      <c r="E50" s="3">
        <v>300</v>
      </c>
      <c r="F50" s="3">
        <v>300</v>
      </c>
      <c r="G50" t="str">
        <f t="shared" si="0"/>
        <v>Север</v>
      </c>
      <c r="J50" s="2" t="s">
        <v>74</v>
      </c>
      <c r="K50" s="3">
        <v>120</v>
      </c>
    </row>
    <row r="51" spans="2:11" ht="12.75" x14ac:dyDescent="0.2">
      <c r="B51" s="5" t="s">
        <v>186</v>
      </c>
      <c r="C51" s="5" t="s">
        <v>7</v>
      </c>
      <c r="D51" s="5"/>
      <c r="E51" s="5">
        <v>17390</v>
      </c>
      <c r="F51" s="5"/>
      <c r="G51" t="str">
        <f t="shared" si="0"/>
        <v/>
      </c>
      <c r="J51" s="2" t="s">
        <v>15</v>
      </c>
      <c r="K51" s="3">
        <v>3715.4</v>
      </c>
    </row>
    <row r="52" spans="2:11" ht="12.75" x14ac:dyDescent="0.2">
      <c r="B52" s="2" t="s">
        <v>154</v>
      </c>
      <c r="C52" s="3">
        <v>60.26</v>
      </c>
      <c r="D52" s="3" t="s">
        <v>152</v>
      </c>
      <c r="E52" s="3">
        <v>250</v>
      </c>
      <c r="F52" s="3">
        <v>15065</v>
      </c>
      <c r="G52" t="str">
        <f t="shared" si="0"/>
        <v>Розница</v>
      </c>
      <c r="J52" s="2" t="s">
        <v>154</v>
      </c>
      <c r="K52" s="3">
        <v>25585.13</v>
      </c>
    </row>
    <row r="53" spans="2:11" ht="12.75" x14ac:dyDescent="0.2">
      <c r="B53" s="2" t="s">
        <v>167</v>
      </c>
      <c r="C53" s="3" t="s">
        <v>20</v>
      </c>
      <c r="D53" s="3" t="s">
        <v>161</v>
      </c>
      <c r="E53" s="3">
        <v>165</v>
      </c>
      <c r="F53" s="3">
        <v>825</v>
      </c>
      <c r="G53" t="str">
        <f t="shared" si="0"/>
        <v>Розница</v>
      </c>
      <c r="J53" s="2" t="s">
        <v>187</v>
      </c>
      <c r="K53" s="3">
        <v>2949.8</v>
      </c>
    </row>
    <row r="54" spans="2:11" ht="12.75" x14ac:dyDescent="0.2">
      <c r="B54" s="2" t="s">
        <v>42</v>
      </c>
      <c r="C54" s="3" t="s">
        <v>43</v>
      </c>
      <c r="D54" s="3" t="s">
        <v>153</v>
      </c>
      <c r="E54" s="3">
        <v>2.2000000000000002</v>
      </c>
      <c r="F54" s="3">
        <v>1100</v>
      </c>
      <c r="G54" t="str">
        <f t="shared" si="0"/>
        <v>Розница</v>
      </c>
      <c r="J54" s="2" t="s">
        <v>178</v>
      </c>
      <c r="K54" s="3">
        <v>2107</v>
      </c>
    </row>
    <row r="55" spans="2:11" ht="12.75" x14ac:dyDescent="0.2">
      <c r="B55" s="2" t="s">
        <v>11</v>
      </c>
      <c r="C55" s="3" t="s">
        <v>9</v>
      </c>
      <c r="D55" s="3" t="s">
        <v>153</v>
      </c>
      <c r="E55" s="3">
        <v>400</v>
      </c>
      <c r="F55" s="3">
        <v>400</v>
      </c>
      <c r="G55" t="str">
        <f t="shared" si="0"/>
        <v>Розница</v>
      </c>
      <c r="J55" s="2" t="s">
        <v>177</v>
      </c>
      <c r="K55" s="3">
        <v>2595.38</v>
      </c>
    </row>
    <row r="56" spans="2:11" ht="12.75" x14ac:dyDescent="0.2">
      <c r="B56" s="5" t="s">
        <v>188</v>
      </c>
      <c r="C56" s="5" t="s">
        <v>7</v>
      </c>
      <c r="D56" s="5"/>
      <c r="E56" s="5">
        <v>36866</v>
      </c>
      <c r="F56" s="5"/>
      <c r="G56" t="str">
        <f t="shared" si="0"/>
        <v/>
      </c>
      <c r="J56" s="2" t="s">
        <v>154</v>
      </c>
      <c r="K56" s="3">
        <v>6195</v>
      </c>
    </row>
    <row r="57" spans="2:11" ht="12.75" x14ac:dyDescent="0.2">
      <c r="B57" s="2" t="s">
        <v>168</v>
      </c>
      <c r="C57" s="3">
        <v>113.351</v>
      </c>
      <c r="D57" s="3" t="s">
        <v>152</v>
      </c>
      <c r="E57" s="3">
        <v>265</v>
      </c>
      <c r="F57" s="3">
        <v>30038.02</v>
      </c>
      <c r="G57" t="str">
        <f t="shared" si="0"/>
        <v>Розница</v>
      </c>
      <c r="J57" s="2" t="s">
        <v>11</v>
      </c>
      <c r="K57" s="3">
        <v>400</v>
      </c>
    </row>
    <row r="58" spans="2:11" ht="12.75" x14ac:dyDescent="0.2">
      <c r="B58" s="2" t="s">
        <v>169</v>
      </c>
      <c r="C58" s="3">
        <v>1.25</v>
      </c>
      <c r="D58" s="3" t="s">
        <v>161</v>
      </c>
      <c r="E58" s="3">
        <v>165</v>
      </c>
      <c r="F58" s="3">
        <v>206.25</v>
      </c>
      <c r="G58" t="str">
        <f t="shared" si="0"/>
        <v>Розница</v>
      </c>
      <c r="J58" s="2" t="s">
        <v>42</v>
      </c>
      <c r="K58" s="3">
        <v>600</v>
      </c>
    </row>
    <row r="59" spans="2:11" ht="12.75" x14ac:dyDescent="0.2">
      <c r="B59" s="2" t="s">
        <v>171</v>
      </c>
      <c r="C59" s="3">
        <v>17.5</v>
      </c>
      <c r="D59" s="3" t="s">
        <v>161</v>
      </c>
      <c r="E59" s="3">
        <v>72.5</v>
      </c>
      <c r="F59" s="3">
        <v>1268.75</v>
      </c>
      <c r="G59" t="str">
        <f t="shared" si="0"/>
        <v>Розница</v>
      </c>
      <c r="J59" s="2" t="s">
        <v>21</v>
      </c>
      <c r="K59" s="3">
        <v>10560</v>
      </c>
    </row>
    <row r="60" spans="2:11" ht="12.75" x14ac:dyDescent="0.2">
      <c r="B60" s="2" t="s">
        <v>172</v>
      </c>
      <c r="C60" s="3" t="s">
        <v>44</v>
      </c>
      <c r="D60" s="3" t="s">
        <v>161</v>
      </c>
      <c r="E60" s="3">
        <v>122.5</v>
      </c>
      <c r="F60" s="3">
        <v>2450</v>
      </c>
      <c r="G60" t="str">
        <f t="shared" si="0"/>
        <v>Розница</v>
      </c>
      <c r="J60" s="2" t="s">
        <v>11</v>
      </c>
      <c r="K60" s="3">
        <v>700</v>
      </c>
    </row>
    <row r="61" spans="2:11" ht="12.75" x14ac:dyDescent="0.2">
      <c r="B61" s="2" t="s">
        <v>174</v>
      </c>
      <c r="C61" s="3">
        <v>3.75</v>
      </c>
      <c r="D61" s="3" t="s">
        <v>161</v>
      </c>
      <c r="E61" s="3">
        <v>157.46</v>
      </c>
      <c r="F61" s="3">
        <v>590.48</v>
      </c>
      <c r="G61" t="str">
        <f t="shared" si="0"/>
        <v>Розница</v>
      </c>
      <c r="J61" s="2" t="s">
        <v>189</v>
      </c>
      <c r="K61" s="3">
        <v>480</v>
      </c>
    </row>
    <row r="62" spans="2:11" ht="12.75" x14ac:dyDescent="0.2">
      <c r="B62" s="2" t="s">
        <v>175</v>
      </c>
      <c r="C62" s="3">
        <v>2.1</v>
      </c>
      <c r="D62" s="3" t="s">
        <v>161</v>
      </c>
      <c r="E62" s="3">
        <v>625</v>
      </c>
      <c r="F62" s="3">
        <v>1312.5</v>
      </c>
      <c r="G62" t="str">
        <f t="shared" si="0"/>
        <v>Розница</v>
      </c>
      <c r="J62" s="2" t="s">
        <v>190</v>
      </c>
      <c r="K62" s="3">
        <v>55</v>
      </c>
    </row>
    <row r="63" spans="2:11" ht="12.75" x14ac:dyDescent="0.2">
      <c r="B63" s="2" t="s">
        <v>11</v>
      </c>
      <c r="C63" s="3" t="s">
        <v>9</v>
      </c>
      <c r="D63" s="3" t="s">
        <v>153</v>
      </c>
      <c r="E63" s="3">
        <v>1000</v>
      </c>
      <c r="F63" s="3">
        <v>1000</v>
      </c>
      <c r="G63" t="str">
        <f t="shared" si="0"/>
        <v>Розница</v>
      </c>
      <c r="J63" s="2" t="s">
        <v>191</v>
      </c>
      <c r="K63" s="3">
        <v>46</v>
      </c>
    </row>
    <row r="64" spans="2:11" ht="12.75" x14ac:dyDescent="0.2">
      <c r="B64" s="5" t="s">
        <v>192</v>
      </c>
      <c r="C64" s="5" t="s">
        <v>7</v>
      </c>
      <c r="D64" s="5"/>
      <c r="E64" s="5">
        <v>80577</v>
      </c>
      <c r="F64" s="5"/>
      <c r="G64" t="str">
        <f t="shared" si="0"/>
        <v/>
      </c>
      <c r="J64" s="2" t="s">
        <v>193</v>
      </c>
      <c r="K64" s="3">
        <v>21368</v>
      </c>
    </row>
    <row r="65" spans="2:11" ht="12.75" x14ac:dyDescent="0.2">
      <c r="B65" s="2" t="s">
        <v>18</v>
      </c>
      <c r="C65" s="3" t="s">
        <v>9</v>
      </c>
      <c r="D65" s="3" t="s">
        <v>153</v>
      </c>
      <c r="E65" s="3">
        <v>10000</v>
      </c>
      <c r="F65" s="3">
        <v>10000</v>
      </c>
      <c r="G65" t="str">
        <f t="shared" si="0"/>
        <v>Розница</v>
      </c>
      <c r="J65" s="2" t="s">
        <v>167</v>
      </c>
      <c r="K65" s="3">
        <v>1980</v>
      </c>
    </row>
    <row r="66" spans="2:11" ht="12.75" x14ac:dyDescent="0.2">
      <c r="B66" s="2" t="s">
        <v>14</v>
      </c>
      <c r="C66" s="3" t="s">
        <v>9</v>
      </c>
      <c r="D66" s="3" t="s">
        <v>153</v>
      </c>
      <c r="E66" s="3">
        <v>10000</v>
      </c>
      <c r="F66" s="3">
        <v>10000</v>
      </c>
      <c r="G66" t="str">
        <f t="shared" si="0"/>
        <v>Розница</v>
      </c>
      <c r="J66" s="2" t="s">
        <v>194</v>
      </c>
      <c r="K66" s="3">
        <v>1520</v>
      </c>
    </row>
    <row r="67" spans="2:11" ht="12.75" x14ac:dyDescent="0.2">
      <c r="B67" s="2" t="s">
        <v>15</v>
      </c>
      <c r="C67" s="3" t="s">
        <v>10</v>
      </c>
      <c r="D67" s="3" t="s">
        <v>153</v>
      </c>
      <c r="E67" s="3">
        <v>30288.5</v>
      </c>
      <c r="F67" s="3">
        <v>60577</v>
      </c>
      <c r="G67" t="str">
        <f t="shared" si="0"/>
        <v>Розница</v>
      </c>
      <c r="J67" s="2" t="s">
        <v>11</v>
      </c>
      <c r="K67" s="3">
        <v>1000</v>
      </c>
    </row>
    <row r="68" spans="2:11" ht="12.75" x14ac:dyDescent="0.2">
      <c r="B68" s="5" t="s">
        <v>195</v>
      </c>
      <c r="C68" s="5" t="s">
        <v>144</v>
      </c>
      <c r="D68" s="5"/>
      <c r="E68" s="5">
        <v>46550</v>
      </c>
      <c r="F68" s="5"/>
      <c r="G68" t="str">
        <f t="shared" si="0"/>
        <v/>
      </c>
      <c r="J68" s="2" t="s">
        <v>90</v>
      </c>
      <c r="K68" s="3">
        <v>238</v>
      </c>
    </row>
    <row r="69" spans="2:11" ht="12.75" x14ac:dyDescent="0.2">
      <c r="B69" s="2" t="s">
        <v>51</v>
      </c>
      <c r="C69" s="3" t="s">
        <v>36</v>
      </c>
      <c r="D69" s="3" t="s">
        <v>161</v>
      </c>
      <c r="E69" s="3">
        <v>74.930000000000007</v>
      </c>
      <c r="F69" s="3">
        <v>3746.25</v>
      </c>
      <c r="G69" t="str">
        <f t="shared" si="0"/>
        <v>Остров</v>
      </c>
      <c r="J69" s="2" t="s">
        <v>196</v>
      </c>
      <c r="K69" s="3">
        <v>306</v>
      </c>
    </row>
    <row r="70" spans="2:11" ht="12.75" x14ac:dyDescent="0.2">
      <c r="B70" s="2" t="s">
        <v>52</v>
      </c>
      <c r="C70" s="3" t="s">
        <v>36</v>
      </c>
      <c r="D70" s="3" t="s">
        <v>161</v>
      </c>
      <c r="E70" s="3">
        <v>69.38</v>
      </c>
      <c r="F70" s="3">
        <v>3468.75</v>
      </c>
      <c r="G70" t="str">
        <f t="shared" ref="G70:G133" si="1">IF(F70="","",IF(F69="",C69,G69))</f>
        <v>Остров</v>
      </c>
      <c r="J70" s="2" t="s">
        <v>8</v>
      </c>
      <c r="K70" s="3">
        <v>405</v>
      </c>
    </row>
    <row r="71" spans="2:11" ht="12.75" x14ac:dyDescent="0.2">
      <c r="B71" s="2" t="s">
        <v>35</v>
      </c>
      <c r="C71" s="3" t="s">
        <v>36</v>
      </c>
      <c r="D71" s="3" t="s">
        <v>161</v>
      </c>
      <c r="E71" s="3">
        <v>63.83</v>
      </c>
      <c r="F71" s="3">
        <v>3191.25</v>
      </c>
      <c r="G71" t="str">
        <f t="shared" si="1"/>
        <v>Остров</v>
      </c>
      <c r="J71" s="2" t="s">
        <v>11</v>
      </c>
      <c r="K71" s="3">
        <v>1500</v>
      </c>
    </row>
    <row r="72" spans="2:11" ht="12.75" x14ac:dyDescent="0.2">
      <c r="B72" s="2" t="s">
        <v>53</v>
      </c>
      <c r="C72" s="3" t="s">
        <v>54</v>
      </c>
      <c r="D72" s="3" t="s">
        <v>161</v>
      </c>
      <c r="E72" s="3">
        <v>23.13</v>
      </c>
      <c r="F72" s="3">
        <v>4625</v>
      </c>
      <c r="G72" t="str">
        <f t="shared" si="1"/>
        <v>Остров</v>
      </c>
      <c r="J72" s="2" t="s">
        <v>15</v>
      </c>
      <c r="K72" s="3">
        <v>30000</v>
      </c>
    </row>
    <row r="73" spans="2:11" ht="12.75" x14ac:dyDescent="0.2">
      <c r="B73" s="2" t="s">
        <v>55</v>
      </c>
      <c r="C73" s="3" t="s">
        <v>31</v>
      </c>
      <c r="D73" s="3" t="s">
        <v>161</v>
      </c>
      <c r="E73" s="3">
        <v>52.54</v>
      </c>
      <c r="F73" s="3">
        <v>7881</v>
      </c>
      <c r="G73" t="str">
        <f t="shared" si="1"/>
        <v>Остров</v>
      </c>
      <c r="J73" s="2" t="s">
        <v>15</v>
      </c>
      <c r="K73" s="3">
        <v>9000</v>
      </c>
    </row>
    <row r="74" spans="2:11" ht="12.75" x14ac:dyDescent="0.2">
      <c r="B74" s="2" t="s">
        <v>56</v>
      </c>
      <c r="C74" s="3" t="s">
        <v>36</v>
      </c>
      <c r="D74" s="3" t="s">
        <v>161</v>
      </c>
      <c r="E74" s="3">
        <v>26.64</v>
      </c>
      <c r="F74" s="3">
        <v>1332</v>
      </c>
      <c r="G74" t="str">
        <f t="shared" si="1"/>
        <v>Остров</v>
      </c>
      <c r="I74" s="9" t="s">
        <v>143</v>
      </c>
    </row>
    <row r="75" spans="2:11" ht="12.75" x14ac:dyDescent="0.2">
      <c r="B75" s="2" t="s">
        <v>57</v>
      </c>
      <c r="C75" s="3" t="s">
        <v>36</v>
      </c>
      <c r="D75" s="3" t="s">
        <v>161</v>
      </c>
      <c r="E75" s="3">
        <v>46.99</v>
      </c>
      <c r="F75" s="3">
        <v>2349.5</v>
      </c>
      <c r="G75" t="str">
        <f t="shared" si="1"/>
        <v>Остров</v>
      </c>
    </row>
    <row r="76" spans="2:11" ht="12.75" x14ac:dyDescent="0.2">
      <c r="B76" s="2" t="s">
        <v>58</v>
      </c>
      <c r="C76" s="3" t="s">
        <v>29</v>
      </c>
      <c r="D76" s="3" t="s">
        <v>161</v>
      </c>
      <c r="E76" s="3">
        <v>30.53</v>
      </c>
      <c r="F76" s="3">
        <v>3052.5</v>
      </c>
      <c r="G76" t="str">
        <f t="shared" si="1"/>
        <v>Остров</v>
      </c>
    </row>
    <row r="77" spans="2:11" ht="12.75" x14ac:dyDescent="0.2">
      <c r="B77" s="2" t="s">
        <v>34</v>
      </c>
      <c r="C77" s="3" t="s">
        <v>29</v>
      </c>
      <c r="D77" s="3" t="s">
        <v>161</v>
      </c>
      <c r="E77" s="3">
        <v>36.08</v>
      </c>
      <c r="F77" s="3">
        <v>3607.5</v>
      </c>
      <c r="G77" t="str">
        <f t="shared" si="1"/>
        <v>Остров</v>
      </c>
    </row>
    <row r="78" spans="2:11" ht="12.75" x14ac:dyDescent="0.2">
      <c r="B78" s="2" t="s">
        <v>37</v>
      </c>
      <c r="C78" s="3" t="s">
        <v>54</v>
      </c>
      <c r="D78" s="3" t="s">
        <v>161</v>
      </c>
      <c r="E78" s="3">
        <v>41.63</v>
      </c>
      <c r="F78" s="3">
        <v>8325</v>
      </c>
      <c r="G78" t="str">
        <f t="shared" si="1"/>
        <v>Остров</v>
      </c>
    </row>
    <row r="79" spans="2:11" ht="12.75" x14ac:dyDescent="0.2">
      <c r="B79" s="2" t="s">
        <v>33</v>
      </c>
      <c r="C79" s="3" t="s">
        <v>36</v>
      </c>
      <c r="D79" s="3" t="s">
        <v>161</v>
      </c>
      <c r="E79" s="3">
        <v>26.83</v>
      </c>
      <c r="F79" s="3">
        <v>1341.25</v>
      </c>
      <c r="G79" t="str">
        <f t="shared" si="1"/>
        <v>Остров</v>
      </c>
    </row>
    <row r="80" spans="2:11" ht="12.75" x14ac:dyDescent="0.2">
      <c r="B80" s="2" t="s">
        <v>59</v>
      </c>
      <c r="C80" s="3" t="s">
        <v>36</v>
      </c>
      <c r="D80" s="3" t="s">
        <v>161</v>
      </c>
      <c r="E80" s="3">
        <v>19.43</v>
      </c>
      <c r="F80" s="3">
        <v>971.25</v>
      </c>
      <c r="G80" t="str">
        <f t="shared" si="1"/>
        <v>Остров</v>
      </c>
    </row>
    <row r="81" spans="2:8" ht="12.75" x14ac:dyDescent="0.2">
      <c r="B81" s="2" t="s">
        <v>32</v>
      </c>
      <c r="C81" s="3" t="s">
        <v>36</v>
      </c>
      <c r="D81" s="3" t="s">
        <v>161</v>
      </c>
      <c r="E81" s="3">
        <v>47.18</v>
      </c>
      <c r="F81" s="3">
        <v>2358.75</v>
      </c>
      <c r="G81" t="str">
        <f t="shared" si="1"/>
        <v>Остров</v>
      </c>
    </row>
    <row r="82" spans="2:8" ht="12.75" x14ac:dyDescent="0.2">
      <c r="B82" s="2" t="s">
        <v>11</v>
      </c>
      <c r="C82" s="3" t="s">
        <v>9</v>
      </c>
      <c r="D82" s="3" t="s">
        <v>153</v>
      </c>
      <c r="E82" s="3">
        <v>300</v>
      </c>
      <c r="F82" s="3">
        <v>300</v>
      </c>
      <c r="G82" t="str">
        <f t="shared" si="1"/>
        <v>Остров</v>
      </c>
    </row>
    <row r="83" spans="2:8" ht="12.75" x14ac:dyDescent="0.2">
      <c r="B83" s="5" t="s">
        <v>197</v>
      </c>
      <c r="C83" s="5" t="s">
        <v>7</v>
      </c>
      <c r="D83" s="5"/>
      <c r="E83" s="5">
        <v>20000</v>
      </c>
      <c r="F83" s="5"/>
      <c r="G83" t="str">
        <f t="shared" si="1"/>
        <v/>
      </c>
    </row>
    <row r="84" spans="2:8" ht="12.75" x14ac:dyDescent="0.2">
      <c r="B84" s="2" t="s">
        <v>25</v>
      </c>
      <c r="C84" s="3">
        <v>25.96</v>
      </c>
      <c r="D84" s="3" t="s">
        <v>152</v>
      </c>
      <c r="E84" s="3">
        <v>235</v>
      </c>
      <c r="F84" s="3">
        <v>6100.6</v>
      </c>
      <c r="G84" t="str">
        <f t="shared" si="1"/>
        <v>Розница</v>
      </c>
    </row>
    <row r="85" spans="2:8" ht="12.75" x14ac:dyDescent="0.2">
      <c r="B85" s="2" t="s">
        <v>49</v>
      </c>
      <c r="C85" s="3" t="s">
        <v>27</v>
      </c>
      <c r="D85" s="3" t="s">
        <v>161</v>
      </c>
      <c r="E85" s="3">
        <v>140</v>
      </c>
      <c r="F85" s="3">
        <v>1680</v>
      </c>
      <c r="G85" t="str">
        <f t="shared" si="1"/>
        <v>Розница</v>
      </c>
      <c r="H85" s="8"/>
    </row>
    <row r="86" spans="2:8" ht="12.75" x14ac:dyDescent="0.2">
      <c r="B86" s="2" t="s">
        <v>60</v>
      </c>
      <c r="C86" s="3" t="s">
        <v>61</v>
      </c>
      <c r="D86" s="3" t="s">
        <v>161</v>
      </c>
      <c r="E86" s="3">
        <v>280</v>
      </c>
      <c r="F86" s="3">
        <v>2520</v>
      </c>
      <c r="G86" t="str">
        <f t="shared" si="1"/>
        <v>Розница</v>
      </c>
    </row>
    <row r="87" spans="2:8" ht="12.75" x14ac:dyDescent="0.2">
      <c r="B87" s="2" t="s">
        <v>45</v>
      </c>
      <c r="C87" s="3" t="s">
        <v>46</v>
      </c>
      <c r="D87" s="3" t="s">
        <v>161</v>
      </c>
      <c r="E87" s="3">
        <v>60</v>
      </c>
      <c r="F87" s="3">
        <v>2520</v>
      </c>
      <c r="G87" t="str">
        <f t="shared" si="1"/>
        <v>Розница</v>
      </c>
    </row>
    <row r="88" spans="2:8" ht="12.75" x14ac:dyDescent="0.2">
      <c r="B88" s="2" t="s">
        <v>62</v>
      </c>
      <c r="C88" s="3" t="s">
        <v>9</v>
      </c>
      <c r="D88" s="3" t="s">
        <v>153</v>
      </c>
      <c r="E88" s="3">
        <v>300</v>
      </c>
      <c r="F88" s="3">
        <v>300</v>
      </c>
      <c r="G88" t="str">
        <f t="shared" si="1"/>
        <v>Розница</v>
      </c>
    </row>
    <row r="89" spans="2:8" ht="12.75" x14ac:dyDescent="0.2">
      <c r="B89" s="2" t="s">
        <v>63</v>
      </c>
      <c r="C89" s="3" t="s">
        <v>10</v>
      </c>
      <c r="D89" s="3" t="s">
        <v>153</v>
      </c>
      <c r="E89" s="3">
        <v>130</v>
      </c>
      <c r="F89" s="3">
        <v>260</v>
      </c>
      <c r="G89" t="str">
        <f t="shared" si="1"/>
        <v>Розница</v>
      </c>
    </row>
    <row r="90" spans="2:8" ht="12.75" x14ac:dyDescent="0.2">
      <c r="B90" s="2" t="s">
        <v>64</v>
      </c>
      <c r="C90" s="3" t="s">
        <v>10</v>
      </c>
      <c r="D90" s="3" t="s">
        <v>153</v>
      </c>
      <c r="E90" s="3">
        <v>45</v>
      </c>
      <c r="F90" s="3">
        <v>90</v>
      </c>
      <c r="G90" t="str">
        <f t="shared" si="1"/>
        <v>Розница</v>
      </c>
    </row>
    <row r="91" spans="2:8" ht="12.75" x14ac:dyDescent="0.2">
      <c r="B91" s="2" t="s">
        <v>65</v>
      </c>
      <c r="C91" s="3" t="s">
        <v>10</v>
      </c>
      <c r="D91" s="3" t="s">
        <v>66</v>
      </c>
      <c r="E91" s="3">
        <v>300</v>
      </c>
      <c r="F91" s="3">
        <v>600</v>
      </c>
      <c r="G91" t="str">
        <f t="shared" si="1"/>
        <v>Розница</v>
      </c>
    </row>
    <row r="92" spans="2:8" ht="12.75" x14ac:dyDescent="0.2">
      <c r="B92" s="2" t="s">
        <v>67</v>
      </c>
      <c r="C92" s="3" t="s">
        <v>9</v>
      </c>
      <c r="D92" s="3" t="s">
        <v>66</v>
      </c>
      <c r="E92" s="3">
        <v>170</v>
      </c>
      <c r="F92" s="3">
        <v>170</v>
      </c>
      <c r="G92" t="str">
        <f t="shared" si="1"/>
        <v>Розница</v>
      </c>
    </row>
    <row r="93" spans="2:8" ht="12.75" x14ac:dyDescent="0.2">
      <c r="B93" s="2" t="s">
        <v>68</v>
      </c>
      <c r="C93" s="3" t="s">
        <v>9</v>
      </c>
      <c r="D93" s="3" t="s">
        <v>66</v>
      </c>
      <c r="E93" s="3">
        <v>70</v>
      </c>
      <c r="F93" s="3">
        <v>70</v>
      </c>
      <c r="G93" t="str">
        <f t="shared" si="1"/>
        <v>Розница</v>
      </c>
    </row>
    <row r="94" spans="2:8" ht="12.75" x14ac:dyDescent="0.2">
      <c r="B94" s="2" t="s">
        <v>69</v>
      </c>
      <c r="C94" s="3" t="s">
        <v>9</v>
      </c>
      <c r="D94" s="3" t="s">
        <v>66</v>
      </c>
      <c r="E94" s="3">
        <v>120</v>
      </c>
      <c r="F94" s="3">
        <v>120</v>
      </c>
      <c r="G94" t="str">
        <f t="shared" si="1"/>
        <v>Розница</v>
      </c>
    </row>
    <row r="95" spans="2:8" ht="12.75" x14ac:dyDescent="0.2">
      <c r="B95" s="2" t="s">
        <v>70</v>
      </c>
      <c r="C95" s="3" t="s">
        <v>9</v>
      </c>
      <c r="D95" s="3" t="s">
        <v>153</v>
      </c>
      <c r="E95" s="3">
        <v>154</v>
      </c>
      <c r="F95" s="3">
        <v>154</v>
      </c>
      <c r="G95" t="str">
        <f t="shared" si="1"/>
        <v>Розница</v>
      </c>
    </row>
    <row r="96" spans="2:8" ht="12.75" x14ac:dyDescent="0.2">
      <c r="B96" s="2" t="s">
        <v>71</v>
      </c>
      <c r="C96" s="3" t="s">
        <v>9</v>
      </c>
      <c r="D96" s="3" t="s">
        <v>153</v>
      </c>
      <c r="E96" s="3">
        <v>90</v>
      </c>
      <c r="F96" s="3">
        <v>90</v>
      </c>
      <c r="G96" t="str">
        <f t="shared" si="1"/>
        <v>Розница</v>
      </c>
    </row>
    <row r="97" spans="2:7" ht="12.75" x14ac:dyDescent="0.2">
      <c r="B97" s="2" t="s">
        <v>72</v>
      </c>
      <c r="C97" s="3" t="s">
        <v>9</v>
      </c>
      <c r="D97" s="3" t="s">
        <v>66</v>
      </c>
      <c r="E97" s="3">
        <v>35</v>
      </c>
      <c r="F97" s="3">
        <v>35</v>
      </c>
      <c r="G97" t="str">
        <f t="shared" si="1"/>
        <v>Розница</v>
      </c>
    </row>
    <row r="98" spans="2:7" ht="12.75" x14ac:dyDescent="0.2">
      <c r="B98" s="2" t="s">
        <v>185</v>
      </c>
      <c r="C98" s="3" t="s">
        <v>54</v>
      </c>
      <c r="D98" s="3" t="s">
        <v>153</v>
      </c>
      <c r="E98" s="3">
        <v>2.4</v>
      </c>
      <c r="F98" s="3">
        <v>480</v>
      </c>
      <c r="G98" t="str">
        <f t="shared" si="1"/>
        <v>Розница</v>
      </c>
    </row>
    <row r="99" spans="2:7" ht="12.75" x14ac:dyDescent="0.2">
      <c r="B99" s="2" t="s">
        <v>73</v>
      </c>
      <c r="C99" s="3">
        <v>16.25</v>
      </c>
      <c r="D99" s="3" t="s">
        <v>161</v>
      </c>
      <c r="E99" s="3">
        <v>60</v>
      </c>
      <c r="F99" s="3">
        <v>975</v>
      </c>
      <c r="G99" t="str">
        <f t="shared" si="1"/>
        <v>Розница</v>
      </c>
    </row>
    <row r="100" spans="2:7" ht="12.75" x14ac:dyDescent="0.2">
      <c r="B100" s="2" t="s">
        <v>74</v>
      </c>
      <c r="C100" s="3" t="s">
        <v>48</v>
      </c>
      <c r="D100" s="3" t="s">
        <v>161</v>
      </c>
      <c r="E100" s="3">
        <v>40</v>
      </c>
      <c r="F100" s="3">
        <v>120</v>
      </c>
      <c r="G100" t="str">
        <f t="shared" si="1"/>
        <v>Розница</v>
      </c>
    </row>
    <row r="101" spans="2:7" ht="12.75" x14ac:dyDescent="0.2">
      <c r="B101" s="2" t="s">
        <v>15</v>
      </c>
      <c r="C101" s="3" t="s">
        <v>9</v>
      </c>
      <c r="D101" s="3" t="s">
        <v>153</v>
      </c>
      <c r="E101" s="3">
        <v>3715.4</v>
      </c>
      <c r="F101" s="3">
        <v>3715.4</v>
      </c>
      <c r="G101" t="str">
        <f t="shared" si="1"/>
        <v>Розница</v>
      </c>
    </row>
    <row r="102" spans="2:7" ht="12.75" x14ac:dyDescent="0.2">
      <c r="B102" s="5" t="s">
        <v>198</v>
      </c>
      <c r="C102" s="5" t="s">
        <v>7</v>
      </c>
      <c r="D102" s="5"/>
      <c r="E102" s="5">
        <v>33237.31</v>
      </c>
      <c r="F102" s="5"/>
      <c r="G102" t="str">
        <f t="shared" si="1"/>
        <v/>
      </c>
    </row>
    <row r="103" spans="2:7" ht="12.75" x14ac:dyDescent="0.2">
      <c r="B103" s="2" t="s">
        <v>154</v>
      </c>
      <c r="C103" s="3">
        <v>121.776</v>
      </c>
      <c r="D103" s="3" t="s">
        <v>152</v>
      </c>
      <c r="E103" s="3">
        <v>210.1</v>
      </c>
      <c r="F103" s="3">
        <v>25585.13</v>
      </c>
      <c r="G103" t="str">
        <f t="shared" si="1"/>
        <v>Розница</v>
      </c>
    </row>
    <row r="104" spans="2:7" ht="12.75" x14ac:dyDescent="0.2">
      <c r="B104" s="2" t="s">
        <v>187</v>
      </c>
      <c r="C104" s="3" t="s">
        <v>47</v>
      </c>
      <c r="D104" s="3" t="s">
        <v>161</v>
      </c>
      <c r="E104" s="3">
        <v>210.7</v>
      </c>
      <c r="F104" s="3">
        <v>2949.8</v>
      </c>
      <c r="G104" t="str">
        <f t="shared" si="1"/>
        <v>Розница</v>
      </c>
    </row>
    <row r="105" spans="2:7" ht="12.75" x14ac:dyDescent="0.2">
      <c r="B105" s="2" t="s">
        <v>178</v>
      </c>
      <c r="C105" s="3" t="s">
        <v>44</v>
      </c>
      <c r="D105" s="3" t="s">
        <v>161</v>
      </c>
      <c r="E105" s="3">
        <v>105.35</v>
      </c>
      <c r="F105" s="3">
        <v>2107</v>
      </c>
      <c r="G105" t="str">
        <f t="shared" si="1"/>
        <v>Розница</v>
      </c>
    </row>
    <row r="106" spans="2:7" ht="12.75" x14ac:dyDescent="0.2">
      <c r="B106" s="2" t="s">
        <v>177</v>
      </c>
      <c r="C106" s="3" t="s">
        <v>75</v>
      </c>
      <c r="D106" s="3" t="s">
        <v>161</v>
      </c>
      <c r="E106" s="3">
        <v>92.69</v>
      </c>
      <c r="F106" s="3">
        <v>2595.38</v>
      </c>
      <c r="G106" t="str">
        <f t="shared" si="1"/>
        <v>Розница</v>
      </c>
    </row>
    <row r="107" spans="2:7" ht="12.75" x14ac:dyDescent="0.2">
      <c r="B107" s="5" t="s">
        <v>199</v>
      </c>
      <c r="C107" s="5" t="s">
        <v>7</v>
      </c>
      <c r="D107" s="5"/>
      <c r="E107" s="5">
        <v>7195</v>
      </c>
      <c r="F107" s="5"/>
      <c r="G107" t="str">
        <f t="shared" si="1"/>
        <v/>
      </c>
    </row>
    <row r="108" spans="2:7" ht="12.75" x14ac:dyDescent="0.2">
      <c r="B108" s="2" t="s">
        <v>154</v>
      </c>
      <c r="C108" s="3">
        <v>28.82</v>
      </c>
      <c r="D108" s="3" t="s">
        <v>152</v>
      </c>
      <c r="E108" s="3">
        <v>214.95</v>
      </c>
      <c r="F108" s="3">
        <v>6195</v>
      </c>
      <c r="G108" t="str">
        <f t="shared" si="1"/>
        <v>Розница</v>
      </c>
    </row>
    <row r="109" spans="2:7" ht="12.75" x14ac:dyDescent="0.2">
      <c r="B109" s="2" t="s">
        <v>11</v>
      </c>
      <c r="C109" s="3" t="s">
        <v>9</v>
      </c>
      <c r="D109" s="3" t="s">
        <v>153</v>
      </c>
      <c r="E109" s="3">
        <v>400</v>
      </c>
      <c r="F109" s="3">
        <v>400</v>
      </c>
      <c r="G109" t="str">
        <f t="shared" si="1"/>
        <v>Розница</v>
      </c>
    </row>
    <row r="110" spans="2:7" ht="12.75" x14ac:dyDescent="0.2">
      <c r="B110" s="2" t="s">
        <v>42</v>
      </c>
      <c r="C110" s="3" t="s">
        <v>50</v>
      </c>
      <c r="D110" s="3" t="s">
        <v>153</v>
      </c>
      <c r="E110" s="3">
        <v>2.4</v>
      </c>
      <c r="F110" s="3">
        <v>600</v>
      </c>
      <c r="G110" t="str">
        <f t="shared" si="1"/>
        <v>Розница</v>
      </c>
    </row>
    <row r="111" spans="2:7" ht="12.75" x14ac:dyDescent="0.2">
      <c r="B111" s="5" t="s">
        <v>200</v>
      </c>
      <c r="C111" s="5" t="s">
        <v>7</v>
      </c>
      <c r="D111" s="5"/>
      <c r="E111" s="5">
        <v>11260</v>
      </c>
      <c r="F111" s="5"/>
      <c r="G111" t="str">
        <f t="shared" si="1"/>
        <v/>
      </c>
    </row>
    <row r="112" spans="2:7" ht="12.75" x14ac:dyDescent="0.2">
      <c r="B112" s="2" t="s">
        <v>21</v>
      </c>
      <c r="C112" s="3">
        <v>40.625</v>
      </c>
      <c r="D112" s="3" t="s">
        <v>152</v>
      </c>
      <c r="E112" s="3">
        <v>259.94</v>
      </c>
      <c r="F112" s="3">
        <v>10560</v>
      </c>
      <c r="G112" t="str">
        <f t="shared" si="1"/>
        <v>Розница</v>
      </c>
    </row>
    <row r="113" spans="2:7" ht="12.75" x14ac:dyDescent="0.2">
      <c r="B113" s="2" t="s">
        <v>11</v>
      </c>
      <c r="C113" s="3" t="s">
        <v>9</v>
      </c>
      <c r="D113" s="3" t="s">
        <v>153</v>
      </c>
      <c r="E113" s="3">
        <v>700</v>
      </c>
      <c r="F113" s="3">
        <v>700</v>
      </c>
      <c r="G113" t="str">
        <f t="shared" si="1"/>
        <v>Розница</v>
      </c>
    </row>
    <row r="114" spans="2:7" ht="12.75" x14ac:dyDescent="0.2">
      <c r="B114" s="5" t="s">
        <v>201</v>
      </c>
      <c r="C114" s="5" t="s">
        <v>143</v>
      </c>
      <c r="D114" s="5"/>
      <c r="E114" s="5">
        <v>3673.2</v>
      </c>
      <c r="F114" s="5"/>
      <c r="G114" t="str">
        <f t="shared" si="1"/>
        <v/>
      </c>
    </row>
    <row r="115" spans="2:7" ht="12.75" x14ac:dyDescent="0.2">
      <c r="B115" s="2" t="s">
        <v>202</v>
      </c>
      <c r="C115" s="3">
        <v>25.5</v>
      </c>
      <c r="D115" s="3" t="s">
        <v>161</v>
      </c>
      <c r="E115" s="3">
        <v>136</v>
      </c>
      <c r="F115" s="3">
        <v>3468</v>
      </c>
      <c r="G115" t="str">
        <f t="shared" si="1"/>
        <v>Евро</v>
      </c>
    </row>
    <row r="116" spans="2:7" ht="12.75" x14ac:dyDescent="0.2">
      <c r="B116" s="2" t="s">
        <v>203</v>
      </c>
      <c r="C116" s="3">
        <v>1.7</v>
      </c>
      <c r="D116" s="3" t="s">
        <v>161</v>
      </c>
      <c r="E116" s="3">
        <v>96</v>
      </c>
      <c r="F116" s="3">
        <v>163.19999999999999</v>
      </c>
      <c r="G116" t="str">
        <f t="shared" si="1"/>
        <v>Евро</v>
      </c>
    </row>
    <row r="117" spans="2:7" ht="12.75" x14ac:dyDescent="0.2">
      <c r="B117" s="2" t="s">
        <v>204</v>
      </c>
      <c r="C117" s="3">
        <v>0.75</v>
      </c>
      <c r="D117" s="3" t="s">
        <v>161</v>
      </c>
      <c r="E117" s="3">
        <v>56</v>
      </c>
      <c r="F117" s="3">
        <v>42</v>
      </c>
      <c r="G117" t="str">
        <f t="shared" si="1"/>
        <v>Евро</v>
      </c>
    </row>
    <row r="118" spans="2:7" ht="12.75" x14ac:dyDescent="0.2">
      <c r="B118" s="5" t="s">
        <v>205</v>
      </c>
      <c r="C118" s="5" t="s">
        <v>7</v>
      </c>
      <c r="D118" s="5"/>
      <c r="E118" s="5">
        <v>581</v>
      </c>
      <c r="F118" s="5"/>
      <c r="G118" t="str">
        <f t="shared" si="1"/>
        <v/>
      </c>
    </row>
    <row r="119" spans="2:7" ht="12.75" x14ac:dyDescent="0.2">
      <c r="B119" s="2" t="s">
        <v>189</v>
      </c>
      <c r="C119" s="3" t="s">
        <v>48</v>
      </c>
      <c r="D119" s="3" t="s">
        <v>161</v>
      </c>
      <c r="E119" s="3">
        <v>160</v>
      </c>
      <c r="F119" s="3">
        <v>480</v>
      </c>
      <c r="G119" t="str">
        <f t="shared" si="1"/>
        <v>Розница</v>
      </c>
    </row>
    <row r="120" spans="2:7" ht="12.75" x14ac:dyDescent="0.2">
      <c r="B120" s="2" t="s">
        <v>190</v>
      </c>
      <c r="C120" s="3">
        <v>1.1499999999999999</v>
      </c>
      <c r="D120" s="3" t="s">
        <v>161</v>
      </c>
      <c r="E120" s="3">
        <v>47.83</v>
      </c>
      <c r="F120" s="3">
        <v>55</v>
      </c>
      <c r="G120" t="str">
        <f t="shared" si="1"/>
        <v>Розница</v>
      </c>
    </row>
    <row r="121" spans="2:7" ht="12.75" x14ac:dyDescent="0.2">
      <c r="B121" s="2" t="s">
        <v>191</v>
      </c>
      <c r="C121" s="3">
        <v>1.1499999999999999</v>
      </c>
      <c r="D121" s="3" t="s">
        <v>161</v>
      </c>
      <c r="E121" s="3">
        <v>40</v>
      </c>
      <c r="F121" s="3">
        <v>46</v>
      </c>
      <c r="G121" t="str">
        <f t="shared" si="1"/>
        <v>Розница</v>
      </c>
    </row>
    <row r="122" spans="2:7" ht="12.75" x14ac:dyDescent="0.2">
      <c r="B122" s="5" t="s">
        <v>206</v>
      </c>
      <c r="C122" s="5" t="s">
        <v>76</v>
      </c>
      <c r="D122" s="5"/>
      <c r="E122" s="5">
        <v>105500</v>
      </c>
      <c r="F122" s="5"/>
      <c r="G122" t="str">
        <f t="shared" si="1"/>
        <v/>
      </c>
    </row>
    <row r="123" spans="2:7" ht="12.75" x14ac:dyDescent="0.2">
      <c r="B123" s="2" t="s">
        <v>77</v>
      </c>
      <c r="C123" s="3" t="s">
        <v>29</v>
      </c>
      <c r="D123" s="3" t="s">
        <v>161</v>
      </c>
      <c r="E123" s="3">
        <v>50.4</v>
      </c>
      <c r="F123" s="3">
        <v>5040</v>
      </c>
      <c r="G123" t="str">
        <f t="shared" si="1"/>
        <v>Витражи</v>
      </c>
    </row>
    <row r="124" spans="2:7" ht="12.75" x14ac:dyDescent="0.2">
      <c r="B124" s="2" t="s">
        <v>78</v>
      </c>
      <c r="C124" s="3" t="s">
        <v>31</v>
      </c>
      <c r="D124" s="3" t="s">
        <v>161</v>
      </c>
      <c r="E124" s="3">
        <v>59.4</v>
      </c>
      <c r="F124" s="3">
        <v>8910</v>
      </c>
      <c r="G124" t="str">
        <f t="shared" si="1"/>
        <v>Витражи</v>
      </c>
    </row>
    <row r="125" spans="2:7" ht="12.75" x14ac:dyDescent="0.2">
      <c r="B125" s="2" t="s">
        <v>40</v>
      </c>
      <c r="C125" s="3" t="s">
        <v>54</v>
      </c>
      <c r="D125" s="3" t="s">
        <v>161</v>
      </c>
      <c r="E125" s="3">
        <v>43.2</v>
      </c>
      <c r="F125" s="3">
        <v>8640</v>
      </c>
      <c r="G125" t="str">
        <f t="shared" si="1"/>
        <v>Витражи</v>
      </c>
    </row>
    <row r="126" spans="2:7" ht="12.75" x14ac:dyDescent="0.2">
      <c r="B126" s="2" t="s">
        <v>38</v>
      </c>
      <c r="C126" s="3" t="s">
        <v>36</v>
      </c>
      <c r="D126" s="3" t="s">
        <v>161</v>
      </c>
      <c r="E126" s="3">
        <v>72</v>
      </c>
      <c r="F126" s="3">
        <v>3600</v>
      </c>
      <c r="G126" t="str">
        <f t="shared" si="1"/>
        <v>Витражи</v>
      </c>
    </row>
    <row r="127" spans="2:7" ht="12.75" x14ac:dyDescent="0.2">
      <c r="B127" s="2" t="s">
        <v>79</v>
      </c>
      <c r="C127" s="3" t="s">
        <v>29</v>
      </c>
      <c r="D127" s="3" t="s">
        <v>161</v>
      </c>
      <c r="E127" s="3">
        <v>21.6</v>
      </c>
      <c r="F127" s="3">
        <v>2160</v>
      </c>
      <c r="G127" t="str">
        <f t="shared" si="1"/>
        <v>Витражи</v>
      </c>
    </row>
    <row r="128" spans="2:7" ht="12.75" x14ac:dyDescent="0.2">
      <c r="B128" s="2" t="s">
        <v>80</v>
      </c>
      <c r="C128" s="3" t="s">
        <v>31</v>
      </c>
      <c r="D128" s="3" t="s">
        <v>161</v>
      </c>
      <c r="E128" s="3">
        <v>36</v>
      </c>
      <c r="F128" s="3">
        <v>5400</v>
      </c>
      <c r="G128" t="str">
        <f t="shared" si="1"/>
        <v>Витражи</v>
      </c>
    </row>
    <row r="129" spans="2:7" ht="12.75" x14ac:dyDescent="0.2">
      <c r="B129" s="2" t="s">
        <v>81</v>
      </c>
      <c r="C129" s="3" t="s">
        <v>29</v>
      </c>
      <c r="D129" s="3" t="s">
        <v>161</v>
      </c>
      <c r="E129" s="3">
        <v>90</v>
      </c>
      <c r="F129" s="3">
        <v>9000</v>
      </c>
      <c r="G129" t="str">
        <f t="shared" si="1"/>
        <v>Витражи</v>
      </c>
    </row>
    <row r="130" spans="2:7" ht="12.75" x14ac:dyDescent="0.2">
      <c r="B130" s="2" t="s">
        <v>82</v>
      </c>
      <c r="C130" s="3" t="s">
        <v>36</v>
      </c>
      <c r="D130" s="3" t="s">
        <v>161</v>
      </c>
      <c r="E130" s="3">
        <v>45</v>
      </c>
      <c r="F130" s="3">
        <v>2250</v>
      </c>
      <c r="G130" t="str">
        <f t="shared" si="1"/>
        <v>Витражи</v>
      </c>
    </row>
    <row r="131" spans="2:7" ht="12.75" x14ac:dyDescent="0.2">
      <c r="B131" s="2" t="s">
        <v>83</v>
      </c>
      <c r="C131" s="3" t="s">
        <v>29</v>
      </c>
      <c r="D131" s="3" t="s">
        <v>161</v>
      </c>
      <c r="E131" s="3">
        <v>25.2</v>
      </c>
      <c r="F131" s="3">
        <v>2520</v>
      </c>
      <c r="G131" t="str">
        <f t="shared" si="1"/>
        <v>Витражи</v>
      </c>
    </row>
    <row r="132" spans="2:7" ht="12.75" x14ac:dyDescent="0.2">
      <c r="B132" s="2" t="s">
        <v>84</v>
      </c>
      <c r="C132" s="3" t="s">
        <v>36</v>
      </c>
      <c r="D132" s="3" t="s">
        <v>161</v>
      </c>
      <c r="E132" s="3">
        <v>28.8</v>
      </c>
      <c r="F132" s="3">
        <v>1440</v>
      </c>
      <c r="G132" t="str">
        <f t="shared" si="1"/>
        <v>Витражи</v>
      </c>
    </row>
    <row r="133" spans="2:7" ht="12.75" x14ac:dyDescent="0.2">
      <c r="B133" s="2" t="s">
        <v>41</v>
      </c>
      <c r="C133" s="3" t="s">
        <v>36</v>
      </c>
      <c r="D133" s="3" t="s">
        <v>161</v>
      </c>
      <c r="E133" s="3">
        <v>37.799999999999997</v>
      </c>
      <c r="F133" s="3">
        <v>1890</v>
      </c>
      <c r="G133" t="str">
        <f t="shared" si="1"/>
        <v>Витражи</v>
      </c>
    </row>
    <row r="134" spans="2:7" ht="12.75" x14ac:dyDescent="0.2">
      <c r="B134" s="2" t="s">
        <v>85</v>
      </c>
      <c r="C134" s="3" t="s">
        <v>29</v>
      </c>
      <c r="D134" s="3" t="s">
        <v>161</v>
      </c>
      <c r="E134" s="3">
        <v>54</v>
      </c>
      <c r="F134" s="3">
        <v>5400</v>
      </c>
      <c r="G134" t="str">
        <f t="shared" ref="G134:G197" si="2">IF(F134="","",IF(F133="",C133,G133))</f>
        <v>Витражи</v>
      </c>
    </row>
    <row r="135" spans="2:7" ht="12.75" x14ac:dyDescent="0.2">
      <c r="B135" s="2" t="s">
        <v>86</v>
      </c>
      <c r="C135" s="3" t="s">
        <v>36</v>
      </c>
      <c r="D135" s="3" t="s">
        <v>161</v>
      </c>
      <c r="E135" s="3">
        <v>81</v>
      </c>
      <c r="F135" s="3">
        <v>4050</v>
      </c>
      <c r="G135" t="str">
        <f t="shared" si="2"/>
        <v>Витражи</v>
      </c>
    </row>
    <row r="136" spans="2:7" ht="12.75" x14ac:dyDescent="0.2">
      <c r="B136" s="2" t="s">
        <v>87</v>
      </c>
      <c r="C136" s="3" t="s">
        <v>36</v>
      </c>
      <c r="D136" s="3" t="s">
        <v>161</v>
      </c>
      <c r="E136" s="3">
        <v>63</v>
      </c>
      <c r="F136" s="3">
        <v>3150</v>
      </c>
      <c r="G136" t="str">
        <f t="shared" si="2"/>
        <v>Витражи</v>
      </c>
    </row>
    <row r="137" spans="2:7" ht="12.75" x14ac:dyDescent="0.2">
      <c r="B137" s="2" t="s">
        <v>88</v>
      </c>
      <c r="C137" s="3" t="s">
        <v>31</v>
      </c>
      <c r="D137" s="3" t="s">
        <v>161</v>
      </c>
      <c r="E137" s="3">
        <v>27</v>
      </c>
      <c r="F137" s="3">
        <v>4050</v>
      </c>
      <c r="G137" t="str">
        <f t="shared" si="2"/>
        <v>Витражи</v>
      </c>
    </row>
    <row r="138" spans="2:7" ht="12.75" x14ac:dyDescent="0.2">
      <c r="B138" s="2" t="s">
        <v>89</v>
      </c>
      <c r="C138" s="3" t="s">
        <v>36</v>
      </c>
      <c r="D138" s="3" t="s">
        <v>161</v>
      </c>
      <c r="E138" s="3">
        <v>225</v>
      </c>
      <c r="F138" s="3">
        <v>11250</v>
      </c>
      <c r="G138" t="str">
        <f t="shared" si="2"/>
        <v>Витражи</v>
      </c>
    </row>
    <row r="139" spans="2:7" ht="12.75" x14ac:dyDescent="0.2">
      <c r="B139" s="2" t="s">
        <v>90</v>
      </c>
      <c r="C139" s="3" t="s">
        <v>36</v>
      </c>
      <c r="D139" s="3" t="s">
        <v>161</v>
      </c>
      <c r="E139" s="3">
        <v>316.25</v>
      </c>
      <c r="F139" s="3">
        <v>15812.5</v>
      </c>
      <c r="G139" t="str">
        <f t="shared" si="2"/>
        <v>Витражи</v>
      </c>
    </row>
    <row r="140" spans="2:7" ht="12.75" x14ac:dyDescent="0.2">
      <c r="B140" s="2" t="s">
        <v>91</v>
      </c>
      <c r="C140" s="3" t="s">
        <v>36</v>
      </c>
      <c r="D140" s="3" t="s">
        <v>161</v>
      </c>
      <c r="E140" s="3">
        <v>218.75</v>
      </c>
      <c r="F140" s="3">
        <v>10937.5</v>
      </c>
      <c r="G140" t="str">
        <f t="shared" si="2"/>
        <v>Витражи</v>
      </c>
    </row>
    <row r="141" spans="2:7" ht="12.75" x14ac:dyDescent="0.2">
      <c r="B141" s="5" t="s">
        <v>207</v>
      </c>
      <c r="C141" s="5" t="s">
        <v>92</v>
      </c>
      <c r="D141" s="5"/>
      <c r="E141" s="5">
        <v>1500</v>
      </c>
      <c r="F141" s="5"/>
      <c r="G141" t="str">
        <f t="shared" si="2"/>
        <v/>
      </c>
    </row>
    <row r="142" spans="2:7" ht="12.75" x14ac:dyDescent="0.2">
      <c r="B142" s="2" t="s">
        <v>11</v>
      </c>
      <c r="C142" s="3" t="s">
        <v>48</v>
      </c>
      <c r="D142" s="3" t="s">
        <v>153</v>
      </c>
      <c r="E142" s="3">
        <v>500</v>
      </c>
      <c r="F142" s="3">
        <v>1500</v>
      </c>
      <c r="G142" t="str">
        <f t="shared" si="2"/>
        <v>Гелиос Владимир</v>
      </c>
    </row>
    <row r="143" spans="2:7" ht="12.75" x14ac:dyDescent="0.2">
      <c r="B143" s="5" t="s">
        <v>208</v>
      </c>
      <c r="C143" s="5" t="s">
        <v>143</v>
      </c>
      <c r="D143" s="5"/>
      <c r="E143" s="5">
        <v>1012</v>
      </c>
      <c r="F143" s="5"/>
      <c r="G143" t="str">
        <f t="shared" si="2"/>
        <v/>
      </c>
    </row>
    <row r="144" spans="2:7" ht="12.75" x14ac:dyDescent="0.2">
      <c r="B144" s="2" t="s">
        <v>209</v>
      </c>
      <c r="C144" s="3">
        <v>11.5</v>
      </c>
      <c r="D144" s="3" t="s">
        <v>161</v>
      </c>
      <c r="E144" s="3">
        <v>88</v>
      </c>
      <c r="F144" s="3">
        <v>1012</v>
      </c>
      <c r="G144" t="str">
        <f t="shared" si="2"/>
        <v>Евро</v>
      </c>
    </row>
    <row r="145" spans="2:7" ht="12.75" x14ac:dyDescent="0.2">
      <c r="B145" s="5" t="s">
        <v>210</v>
      </c>
      <c r="C145" s="5" t="s">
        <v>141</v>
      </c>
      <c r="D145" s="5"/>
      <c r="E145" s="5">
        <v>4315</v>
      </c>
      <c r="F145" s="5"/>
      <c r="G145" t="str">
        <f t="shared" si="2"/>
        <v/>
      </c>
    </row>
    <row r="146" spans="2:7" ht="12.75" x14ac:dyDescent="0.2">
      <c r="B146" s="2" t="s">
        <v>211</v>
      </c>
      <c r="C146" s="3" t="s">
        <v>9</v>
      </c>
      <c r="D146" s="3" t="s">
        <v>153</v>
      </c>
      <c r="E146" s="3">
        <v>4315</v>
      </c>
      <c r="F146" s="3">
        <v>4315</v>
      </c>
      <c r="G146" t="str">
        <f t="shared" si="2"/>
        <v>Зебра</v>
      </c>
    </row>
    <row r="147" spans="2:7" ht="12.75" x14ac:dyDescent="0.2">
      <c r="B147" s="5" t="s">
        <v>212</v>
      </c>
      <c r="C147" s="5" t="s">
        <v>7</v>
      </c>
      <c r="D147" s="5"/>
      <c r="E147" s="5">
        <v>25868</v>
      </c>
      <c r="F147" s="5"/>
      <c r="G147" t="str">
        <f t="shared" si="2"/>
        <v/>
      </c>
    </row>
    <row r="148" spans="2:7" ht="12.75" x14ac:dyDescent="0.2">
      <c r="B148" s="2" t="s">
        <v>193</v>
      </c>
      <c r="C148" s="3">
        <v>85.47</v>
      </c>
      <c r="D148" s="3" t="s">
        <v>152</v>
      </c>
      <c r="E148" s="3">
        <v>250.01</v>
      </c>
      <c r="F148" s="3">
        <v>21368</v>
      </c>
      <c r="G148" t="str">
        <f t="shared" si="2"/>
        <v>Розница</v>
      </c>
    </row>
    <row r="149" spans="2:7" ht="12.75" x14ac:dyDescent="0.2">
      <c r="B149" s="2" t="s">
        <v>167</v>
      </c>
      <c r="C149" s="3" t="s">
        <v>27</v>
      </c>
      <c r="D149" s="3" t="s">
        <v>161</v>
      </c>
      <c r="E149" s="3">
        <v>165</v>
      </c>
      <c r="F149" s="3">
        <v>1980</v>
      </c>
      <c r="G149" t="str">
        <f t="shared" si="2"/>
        <v>Розница</v>
      </c>
    </row>
    <row r="150" spans="2:7" ht="12.75" x14ac:dyDescent="0.2">
      <c r="B150" s="2" t="s">
        <v>194</v>
      </c>
      <c r="C150" s="3" t="s">
        <v>16</v>
      </c>
      <c r="D150" s="3" t="s">
        <v>161</v>
      </c>
      <c r="E150" s="3">
        <v>95</v>
      </c>
      <c r="F150" s="3">
        <v>1520</v>
      </c>
      <c r="G150" t="str">
        <f t="shared" si="2"/>
        <v>Розница</v>
      </c>
    </row>
    <row r="151" spans="2:7" ht="12.75" x14ac:dyDescent="0.2">
      <c r="B151" s="2" t="s">
        <v>11</v>
      </c>
      <c r="C151" s="3" t="s">
        <v>9</v>
      </c>
      <c r="D151" s="3" t="s">
        <v>153</v>
      </c>
      <c r="E151" s="3">
        <v>1000</v>
      </c>
      <c r="F151" s="3">
        <v>1000</v>
      </c>
      <c r="G151" t="str">
        <f t="shared" si="2"/>
        <v>Розница</v>
      </c>
    </row>
    <row r="152" spans="2:7" ht="12.75" x14ac:dyDescent="0.2">
      <c r="B152" s="5" t="s">
        <v>213</v>
      </c>
      <c r="C152" s="5" t="s">
        <v>140</v>
      </c>
      <c r="D152" s="5"/>
      <c r="E152" s="5">
        <v>29550</v>
      </c>
      <c r="F152" s="5"/>
      <c r="G152" t="str">
        <f t="shared" si="2"/>
        <v/>
      </c>
    </row>
    <row r="153" spans="2:7" ht="12.75" x14ac:dyDescent="0.2">
      <c r="B153" s="2" t="s">
        <v>90</v>
      </c>
      <c r="C153" s="3" t="s">
        <v>31</v>
      </c>
      <c r="D153" s="3" t="s">
        <v>161</v>
      </c>
      <c r="E153" s="3">
        <v>195</v>
      </c>
      <c r="F153" s="3">
        <v>29250</v>
      </c>
      <c r="G153" t="str">
        <f t="shared" si="2"/>
        <v xml:space="preserve">Остров Окон </v>
      </c>
    </row>
    <row r="154" spans="2:7" ht="12.75" x14ac:dyDescent="0.2">
      <c r="B154" s="2" t="s">
        <v>11</v>
      </c>
      <c r="C154" s="3" t="s">
        <v>9</v>
      </c>
      <c r="D154" s="3" t="s">
        <v>153</v>
      </c>
      <c r="E154" s="3">
        <v>300</v>
      </c>
      <c r="F154" s="3">
        <v>300</v>
      </c>
      <c r="G154" t="str">
        <f t="shared" si="2"/>
        <v xml:space="preserve">Остров Окон </v>
      </c>
    </row>
    <row r="155" spans="2:7" ht="12.75" x14ac:dyDescent="0.2">
      <c r="B155" s="5" t="s">
        <v>214</v>
      </c>
      <c r="C155" s="5" t="s">
        <v>93</v>
      </c>
      <c r="D155" s="5"/>
      <c r="E155" s="5">
        <v>6815</v>
      </c>
      <c r="F155" s="5"/>
      <c r="G155" t="str">
        <f t="shared" si="2"/>
        <v/>
      </c>
    </row>
    <row r="156" spans="2:7" ht="12.75" x14ac:dyDescent="0.2">
      <c r="B156" s="2" t="s">
        <v>13</v>
      </c>
      <c r="C156" s="3">
        <v>30.027000000000001</v>
      </c>
      <c r="D156" s="3" t="s">
        <v>152</v>
      </c>
      <c r="E156" s="3">
        <v>205.02</v>
      </c>
      <c r="F156" s="3">
        <v>6156</v>
      </c>
      <c r="G156" t="str">
        <f t="shared" si="2"/>
        <v>Соседи Виталик</v>
      </c>
    </row>
    <row r="157" spans="2:7" ht="12.75" x14ac:dyDescent="0.2">
      <c r="B157" s="2" t="s">
        <v>91</v>
      </c>
      <c r="C157" s="3">
        <v>3.1</v>
      </c>
      <c r="D157" s="3" t="s">
        <v>161</v>
      </c>
      <c r="E157" s="3">
        <v>212.58</v>
      </c>
      <c r="F157" s="3">
        <v>659</v>
      </c>
      <c r="G157" t="str">
        <f t="shared" si="2"/>
        <v>Соседи Виталик</v>
      </c>
    </row>
    <row r="158" spans="2:7" ht="12.75" x14ac:dyDescent="0.2">
      <c r="B158" s="5" t="s">
        <v>215</v>
      </c>
      <c r="C158" s="5" t="s">
        <v>7</v>
      </c>
      <c r="D158" s="5"/>
      <c r="E158" s="5">
        <v>238</v>
      </c>
      <c r="F158" s="5"/>
      <c r="G158" t="str">
        <f t="shared" si="2"/>
        <v/>
      </c>
    </row>
    <row r="159" spans="2:7" ht="12.75" x14ac:dyDescent="0.2">
      <c r="B159" s="2" t="s">
        <v>90</v>
      </c>
      <c r="C159" s="3" t="s">
        <v>9</v>
      </c>
      <c r="D159" s="3" t="s">
        <v>161</v>
      </c>
      <c r="E159" s="3">
        <v>238</v>
      </c>
      <c r="F159" s="3">
        <v>238</v>
      </c>
      <c r="G159" t="str">
        <f t="shared" si="2"/>
        <v>Розница</v>
      </c>
    </row>
    <row r="160" spans="2:7" ht="12.75" x14ac:dyDescent="0.2">
      <c r="B160" s="5" t="s">
        <v>216</v>
      </c>
      <c r="C160" s="5" t="s">
        <v>143</v>
      </c>
      <c r="D160" s="5"/>
      <c r="E160" s="5">
        <v>144</v>
      </c>
      <c r="F160" s="5"/>
      <c r="G160" t="str">
        <f t="shared" si="2"/>
        <v/>
      </c>
    </row>
    <row r="161" spans="2:7" ht="12.75" x14ac:dyDescent="0.2">
      <c r="B161" s="2" t="s">
        <v>190</v>
      </c>
      <c r="C161" s="3" t="s">
        <v>48</v>
      </c>
      <c r="D161" s="3" t="s">
        <v>161</v>
      </c>
      <c r="E161" s="3">
        <v>48</v>
      </c>
      <c r="F161" s="3">
        <v>144</v>
      </c>
      <c r="G161" t="str">
        <f t="shared" si="2"/>
        <v>Евро</v>
      </c>
    </row>
    <row r="162" spans="2:7" ht="12.75" x14ac:dyDescent="0.2">
      <c r="B162" s="5" t="s">
        <v>217</v>
      </c>
      <c r="C162" s="5" t="s">
        <v>143</v>
      </c>
      <c r="D162" s="5"/>
      <c r="E162" s="5">
        <v>2334</v>
      </c>
      <c r="F162" s="5"/>
      <c r="G162" t="str">
        <f t="shared" si="2"/>
        <v/>
      </c>
    </row>
    <row r="163" spans="2:7" ht="12.75" x14ac:dyDescent="0.2">
      <c r="B163" s="2" t="s">
        <v>203</v>
      </c>
      <c r="C163" s="3">
        <v>3.3</v>
      </c>
      <c r="D163" s="3" t="s">
        <v>161</v>
      </c>
      <c r="E163" s="3">
        <v>96</v>
      </c>
      <c r="F163" s="3">
        <v>316.8</v>
      </c>
      <c r="G163" t="str">
        <f t="shared" si="2"/>
        <v>Евро</v>
      </c>
    </row>
    <row r="164" spans="2:7" ht="12.75" x14ac:dyDescent="0.2">
      <c r="B164" s="2" t="s">
        <v>190</v>
      </c>
      <c r="C164" s="3">
        <v>10.199999999999999</v>
      </c>
      <c r="D164" s="3" t="s">
        <v>161</v>
      </c>
      <c r="E164" s="3">
        <v>48</v>
      </c>
      <c r="F164" s="3">
        <v>489.6</v>
      </c>
      <c r="G164" t="str">
        <f t="shared" si="2"/>
        <v>Евро</v>
      </c>
    </row>
    <row r="165" spans="2:7" ht="12.75" x14ac:dyDescent="0.2">
      <c r="B165" s="2" t="s">
        <v>209</v>
      </c>
      <c r="C165" s="3">
        <v>1.3</v>
      </c>
      <c r="D165" s="3" t="s">
        <v>161</v>
      </c>
      <c r="E165" s="3">
        <v>88</v>
      </c>
      <c r="F165" s="3">
        <v>114.4</v>
      </c>
      <c r="G165" t="str">
        <f t="shared" si="2"/>
        <v>Евро</v>
      </c>
    </row>
    <row r="166" spans="2:7" ht="12.75" x14ac:dyDescent="0.2">
      <c r="B166" s="2" t="s">
        <v>156</v>
      </c>
      <c r="C166" s="3">
        <v>10.24</v>
      </c>
      <c r="D166" s="3" t="s">
        <v>161</v>
      </c>
      <c r="E166" s="3">
        <v>138.01</v>
      </c>
      <c r="F166" s="3">
        <v>1413.2</v>
      </c>
      <c r="G166" t="str">
        <f t="shared" si="2"/>
        <v>Евро</v>
      </c>
    </row>
    <row r="167" spans="2:7" ht="12.75" x14ac:dyDescent="0.2">
      <c r="B167" s="5" t="s">
        <v>218</v>
      </c>
      <c r="C167" s="5" t="s">
        <v>141</v>
      </c>
      <c r="D167" s="5"/>
      <c r="E167" s="5">
        <v>56482</v>
      </c>
      <c r="F167" s="5"/>
      <c r="G167" t="str">
        <f t="shared" si="2"/>
        <v/>
      </c>
    </row>
    <row r="168" spans="2:7" ht="12.75" x14ac:dyDescent="0.2">
      <c r="B168" s="2" t="s">
        <v>219</v>
      </c>
      <c r="C168" s="3">
        <v>12.94</v>
      </c>
      <c r="D168" s="3" t="s">
        <v>161</v>
      </c>
      <c r="E168" s="3">
        <v>187.5</v>
      </c>
      <c r="F168" s="3">
        <v>2426.2399999999998</v>
      </c>
      <c r="G168" t="str">
        <f t="shared" si="2"/>
        <v>Зебра</v>
      </c>
    </row>
    <row r="169" spans="2:7" ht="12.75" x14ac:dyDescent="0.2">
      <c r="B169" s="2" t="s">
        <v>220</v>
      </c>
      <c r="C169" s="3">
        <v>22.225000000000001</v>
      </c>
      <c r="D169" s="3" t="s">
        <v>161</v>
      </c>
      <c r="E169" s="3">
        <v>70.5</v>
      </c>
      <c r="F169" s="3">
        <v>1566.88</v>
      </c>
      <c r="G169" t="str">
        <f t="shared" si="2"/>
        <v>Зебра</v>
      </c>
    </row>
    <row r="170" spans="2:7" ht="12.75" x14ac:dyDescent="0.2">
      <c r="B170" s="2" t="s">
        <v>196</v>
      </c>
      <c r="C170" s="3">
        <v>32.5</v>
      </c>
      <c r="D170" s="3" t="s">
        <v>161</v>
      </c>
      <c r="E170" s="3">
        <v>73.5</v>
      </c>
      <c r="F170" s="3">
        <v>2388.77</v>
      </c>
      <c r="G170" t="str">
        <f t="shared" si="2"/>
        <v>Зебра</v>
      </c>
    </row>
    <row r="171" spans="2:7" ht="12.75" x14ac:dyDescent="0.2">
      <c r="B171" s="2" t="s">
        <v>221</v>
      </c>
      <c r="C171" s="3">
        <v>97.71</v>
      </c>
      <c r="D171" s="3" t="s">
        <v>161</v>
      </c>
      <c r="E171" s="3">
        <v>135</v>
      </c>
      <c r="F171" s="3">
        <v>13190.91</v>
      </c>
      <c r="G171" t="str">
        <f t="shared" si="2"/>
        <v>Зебра</v>
      </c>
    </row>
    <row r="172" spans="2:7" ht="12.75" x14ac:dyDescent="0.2">
      <c r="B172" s="2" t="s">
        <v>180</v>
      </c>
      <c r="C172" s="3">
        <v>90.626999999999995</v>
      </c>
      <c r="D172" s="3" t="s">
        <v>161</v>
      </c>
      <c r="E172" s="3">
        <v>67.5</v>
      </c>
      <c r="F172" s="3">
        <v>6117.33</v>
      </c>
      <c r="G172" t="str">
        <f t="shared" si="2"/>
        <v>Зебра</v>
      </c>
    </row>
    <row r="173" spans="2:7" ht="12.75" x14ac:dyDescent="0.2">
      <c r="B173" s="2" t="s">
        <v>222</v>
      </c>
      <c r="C173" s="3">
        <v>119.48</v>
      </c>
      <c r="D173" s="3" t="s">
        <v>161</v>
      </c>
      <c r="E173" s="3">
        <v>187.5</v>
      </c>
      <c r="F173" s="3">
        <v>22402.52</v>
      </c>
      <c r="G173" t="str">
        <f t="shared" si="2"/>
        <v>Зебра</v>
      </c>
    </row>
    <row r="174" spans="2:7" ht="12.75" x14ac:dyDescent="0.2">
      <c r="B174" s="2" t="s">
        <v>223</v>
      </c>
      <c r="C174" s="3" t="s">
        <v>12</v>
      </c>
      <c r="D174" s="3" t="s">
        <v>161</v>
      </c>
      <c r="E174" s="3">
        <v>34.5</v>
      </c>
      <c r="F174" s="3">
        <v>345</v>
      </c>
      <c r="G174" t="str">
        <f t="shared" si="2"/>
        <v>Зебра</v>
      </c>
    </row>
    <row r="175" spans="2:7" ht="12.75" x14ac:dyDescent="0.2">
      <c r="B175" s="2" t="s">
        <v>224</v>
      </c>
      <c r="C175" s="3" t="s">
        <v>19</v>
      </c>
      <c r="D175" s="3" t="s">
        <v>161</v>
      </c>
      <c r="E175" s="3">
        <v>139.5</v>
      </c>
      <c r="F175" s="3">
        <v>4185</v>
      </c>
      <c r="G175" t="str">
        <f t="shared" si="2"/>
        <v>Зебра</v>
      </c>
    </row>
    <row r="176" spans="2:7" ht="12.75" x14ac:dyDescent="0.2">
      <c r="B176" s="2" t="s">
        <v>211</v>
      </c>
      <c r="C176" s="3" t="s">
        <v>10</v>
      </c>
      <c r="D176" s="3" t="s">
        <v>153</v>
      </c>
      <c r="E176" s="3">
        <v>1929.68</v>
      </c>
      <c r="F176" s="3">
        <v>3859.35</v>
      </c>
      <c r="G176" t="str">
        <f t="shared" si="2"/>
        <v>Зебра</v>
      </c>
    </row>
    <row r="177" spans="2:7" ht="12.75" x14ac:dyDescent="0.2">
      <c r="B177" s="5" t="s">
        <v>225</v>
      </c>
      <c r="C177" s="5" t="s">
        <v>140</v>
      </c>
      <c r="D177" s="5"/>
      <c r="E177" s="5">
        <v>58113</v>
      </c>
      <c r="F177" s="5"/>
      <c r="G177" t="str">
        <f t="shared" si="2"/>
        <v/>
      </c>
    </row>
    <row r="178" spans="2:7" ht="12.75" x14ac:dyDescent="0.2">
      <c r="B178" s="2" t="s">
        <v>94</v>
      </c>
      <c r="C178" s="3" t="s">
        <v>36</v>
      </c>
      <c r="D178" s="3" t="s">
        <v>161</v>
      </c>
      <c r="E178" s="3">
        <v>19.61</v>
      </c>
      <c r="F178" s="3">
        <v>980.5</v>
      </c>
      <c r="G178" t="str">
        <f t="shared" si="2"/>
        <v xml:space="preserve">Остров Окон </v>
      </c>
    </row>
    <row r="179" spans="2:7" ht="12.75" x14ac:dyDescent="0.2">
      <c r="B179" s="2" t="s">
        <v>53</v>
      </c>
      <c r="C179" s="3" t="s">
        <v>36</v>
      </c>
      <c r="D179" s="3" t="s">
        <v>161</v>
      </c>
      <c r="E179" s="3">
        <v>23.12</v>
      </c>
      <c r="F179" s="3">
        <v>1156</v>
      </c>
      <c r="G179" t="str">
        <f t="shared" si="2"/>
        <v xml:space="preserve">Остров Окон </v>
      </c>
    </row>
    <row r="180" spans="2:7" ht="12.75" x14ac:dyDescent="0.2">
      <c r="B180" s="2" t="s">
        <v>33</v>
      </c>
      <c r="C180" s="3" t="s">
        <v>26</v>
      </c>
      <c r="D180" s="3" t="s">
        <v>161</v>
      </c>
      <c r="E180" s="3">
        <v>26.82</v>
      </c>
      <c r="F180" s="3">
        <v>9387</v>
      </c>
      <c r="G180" t="str">
        <f t="shared" si="2"/>
        <v xml:space="preserve">Остров Окон </v>
      </c>
    </row>
    <row r="181" spans="2:7" ht="12.75" x14ac:dyDescent="0.2">
      <c r="B181" s="2" t="s">
        <v>58</v>
      </c>
      <c r="C181" s="3" t="s">
        <v>31</v>
      </c>
      <c r="D181" s="3" t="s">
        <v>161</v>
      </c>
      <c r="E181" s="3">
        <v>30.53</v>
      </c>
      <c r="F181" s="3">
        <v>4579.5</v>
      </c>
      <c r="G181" t="str">
        <f t="shared" si="2"/>
        <v xml:space="preserve">Остров Окон </v>
      </c>
    </row>
    <row r="182" spans="2:7" ht="12.75" x14ac:dyDescent="0.2">
      <c r="B182" s="2" t="s">
        <v>34</v>
      </c>
      <c r="C182" s="3" t="s">
        <v>29</v>
      </c>
      <c r="D182" s="3" t="s">
        <v>161</v>
      </c>
      <c r="E182" s="3">
        <v>36.08</v>
      </c>
      <c r="F182" s="3">
        <v>3608</v>
      </c>
      <c r="G182" t="str">
        <f t="shared" si="2"/>
        <v xml:space="preserve">Остров Окон </v>
      </c>
    </row>
    <row r="183" spans="2:7" ht="12.75" x14ac:dyDescent="0.2">
      <c r="B183" s="2" t="s">
        <v>95</v>
      </c>
      <c r="C183" s="3" t="s">
        <v>31</v>
      </c>
      <c r="D183" s="3" t="s">
        <v>161</v>
      </c>
      <c r="E183" s="3">
        <v>36.26</v>
      </c>
      <c r="F183" s="3">
        <v>5439</v>
      </c>
      <c r="G183" t="str">
        <f t="shared" si="2"/>
        <v xml:space="preserve">Остров Окон </v>
      </c>
    </row>
    <row r="184" spans="2:7" ht="12.75" x14ac:dyDescent="0.2">
      <c r="B184" s="2" t="s">
        <v>37</v>
      </c>
      <c r="C184" s="3" t="s">
        <v>36</v>
      </c>
      <c r="D184" s="3" t="s">
        <v>161</v>
      </c>
      <c r="E184" s="3">
        <v>41.63</v>
      </c>
      <c r="F184" s="3">
        <v>2081.5</v>
      </c>
      <c r="G184" t="str">
        <f t="shared" si="2"/>
        <v xml:space="preserve">Остров Окон </v>
      </c>
    </row>
    <row r="185" spans="2:7" ht="12.75" x14ac:dyDescent="0.2">
      <c r="B185" s="2" t="s">
        <v>96</v>
      </c>
      <c r="C185" s="3" t="s">
        <v>31</v>
      </c>
      <c r="D185" s="3" t="s">
        <v>161</v>
      </c>
      <c r="E185" s="3">
        <v>47.36</v>
      </c>
      <c r="F185" s="3">
        <v>7104</v>
      </c>
      <c r="G185" t="str">
        <f t="shared" si="2"/>
        <v xml:space="preserve">Остров Окон </v>
      </c>
    </row>
    <row r="186" spans="2:7" ht="12.75" x14ac:dyDescent="0.2">
      <c r="B186" s="2" t="s">
        <v>97</v>
      </c>
      <c r="C186" s="3" t="s">
        <v>36</v>
      </c>
      <c r="D186" s="3" t="s">
        <v>161</v>
      </c>
      <c r="E186" s="3">
        <v>58.46</v>
      </c>
      <c r="F186" s="3">
        <v>2923</v>
      </c>
      <c r="G186" t="str">
        <f t="shared" si="2"/>
        <v xml:space="preserve">Остров Окон </v>
      </c>
    </row>
    <row r="187" spans="2:7" ht="12.75" x14ac:dyDescent="0.2">
      <c r="B187" s="2" t="s">
        <v>35</v>
      </c>
      <c r="C187" s="3" t="s">
        <v>29</v>
      </c>
      <c r="D187" s="3" t="s">
        <v>161</v>
      </c>
      <c r="E187" s="3">
        <v>63.83</v>
      </c>
      <c r="F187" s="3">
        <v>6383</v>
      </c>
      <c r="G187" t="str">
        <f t="shared" si="2"/>
        <v xml:space="preserve">Остров Окон </v>
      </c>
    </row>
    <row r="188" spans="2:7" ht="12.75" x14ac:dyDescent="0.2">
      <c r="B188" s="2" t="s">
        <v>98</v>
      </c>
      <c r="C188" s="3" t="s">
        <v>36</v>
      </c>
      <c r="D188" s="3" t="s">
        <v>161</v>
      </c>
      <c r="E188" s="3">
        <v>64.010000000000005</v>
      </c>
      <c r="F188" s="3">
        <v>3200.5</v>
      </c>
      <c r="G188" t="str">
        <f t="shared" si="2"/>
        <v xml:space="preserve">Остров Окон </v>
      </c>
    </row>
    <row r="189" spans="2:7" ht="12.75" x14ac:dyDescent="0.2">
      <c r="B189" s="2" t="s">
        <v>99</v>
      </c>
      <c r="C189" s="3" t="s">
        <v>36</v>
      </c>
      <c r="D189" s="3" t="s">
        <v>161</v>
      </c>
      <c r="E189" s="3">
        <v>69.56</v>
      </c>
      <c r="F189" s="3">
        <v>3478</v>
      </c>
      <c r="G189" t="str">
        <f t="shared" si="2"/>
        <v xml:space="preserve">Остров Окон </v>
      </c>
    </row>
    <row r="190" spans="2:7" ht="12.75" x14ac:dyDescent="0.2">
      <c r="B190" s="2" t="s">
        <v>51</v>
      </c>
      <c r="C190" s="3" t="s">
        <v>29</v>
      </c>
      <c r="D190" s="3" t="s">
        <v>161</v>
      </c>
      <c r="E190" s="3">
        <v>74.930000000000007</v>
      </c>
      <c r="F190" s="3">
        <v>7493</v>
      </c>
      <c r="G190" t="str">
        <f t="shared" si="2"/>
        <v xml:space="preserve">Остров Окон </v>
      </c>
    </row>
    <row r="191" spans="2:7" ht="12.75" x14ac:dyDescent="0.2">
      <c r="B191" s="2" t="s">
        <v>11</v>
      </c>
      <c r="C191" s="3" t="s">
        <v>9</v>
      </c>
      <c r="D191" s="3" t="s">
        <v>153</v>
      </c>
      <c r="E191" s="3">
        <v>300</v>
      </c>
      <c r="F191" s="3">
        <v>300</v>
      </c>
      <c r="G191" t="str">
        <f t="shared" si="2"/>
        <v xml:space="preserve">Остров Окон </v>
      </c>
    </row>
    <row r="192" spans="2:7" ht="12.75" x14ac:dyDescent="0.2">
      <c r="B192" s="5" t="s">
        <v>226</v>
      </c>
      <c r="C192" s="5" t="s">
        <v>7</v>
      </c>
      <c r="D192" s="5"/>
      <c r="E192" s="5">
        <v>2211</v>
      </c>
      <c r="F192" s="5"/>
      <c r="G192" t="str">
        <f t="shared" si="2"/>
        <v/>
      </c>
    </row>
    <row r="193" spans="2:7" ht="12.75" x14ac:dyDescent="0.2">
      <c r="B193" s="2" t="s">
        <v>196</v>
      </c>
      <c r="C193" s="3">
        <v>2.5</v>
      </c>
      <c r="D193" s="3" t="s">
        <v>161</v>
      </c>
      <c r="E193" s="3">
        <v>122.4</v>
      </c>
      <c r="F193" s="3">
        <v>306</v>
      </c>
      <c r="G193" t="str">
        <f t="shared" si="2"/>
        <v>Розница</v>
      </c>
    </row>
    <row r="194" spans="2:7" ht="12.75" x14ac:dyDescent="0.2">
      <c r="B194" s="2" t="s">
        <v>8</v>
      </c>
      <c r="C194" s="3" t="s">
        <v>48</v>
      </c>
      <c r="D194" s="3" t="s">
        <v>153</v>
      </c>
      <c r="E194" s="3">
        <v>135</v>
      </c>
      <c r="F194" s="3">
        <v>405</v>
      </c>
      <c r="G194" t="str">
        <f t="shared" si="2"/>
        <v>Розница</v>
      </c>
    </row>
    <row r="195" spans="2:7" ht="12.75" x14ac:dyDescent="0.2">
      <c r="B195" s="2" t="s">
        <v>11</v>
      </c>
      <c r="C195" s="3" t="s">
        <v>9</v>
      </c>
      <c r="D195" s="3" t="s">
        <v>153</v>
      </c>
      <c r="E195" s="3">
        <v>1500</v>
      </c>
      <c r="F195" s="3">
        <v>1500</v>
      </c>
      <c r="G195" t="str">
        <f t="shared" si="2"/>
        <v>Розница</v>
      </c>
    </row>
    <row r="196" spans="2:7" ht="12.75" x14ac:dyDescent="0.2">
      <c r="B196" s="5" t="s">
        <v>227</v>
      </c>
      <c r="C196" s="5" t="s">
        <v>100</v>
      </c>
      <c r="D196" s="5"/>
      <c r="E196" s="5">
        <v>11713</v>
      </c>
      <c r="F196" s="5"/>
      <c r="G196" t="str">
        <f t="shared" si="2"/>
        <v/>
      </c>
    </row>
    <row r="197" spans="2:7" ht="12.75" x14ac:dyDescent="0.2">
      <c r="B197" s="2" t="s">
        <v>228</v>
      </c>
      <c r="C197" s="3">
        <v>23.425999999999998</v>
      </c>
      <c r="D197" s="3" t="s">
        <v>161</v>
      </c>
      <c r="E197" s="3">
        <v>500</v>
      </c>
      <c r="F197" s="3">
        <v>11713</v>
      </c>
      <c r="G197" t="str">
        <f t="shared" si="2"/>
        <v>Аренда цех</v>
      </c>
    </row>
    <row r="198" spans="2:7" ht="12.75" x14ac:dyDescent="0.2">
      <c r="B198" s="5" t="s">
        <v>229</v>
      </c>
      <c r="C198" s="5" t="s">
        <v>76</v>
      </c>
      <c r="D198" s="5"/>
      <c r="E198" s="5">
        <v>15750</v>
      </c>
      <c r="F198" s="5"/>
      <c r="G198" t="str">
        <f t="shared" ref="G198:G261" si="3">IF(F198="","",IF(F197="",C197,G197))</f>
        <v/>
      </c>
    </row>
    <row r="199" spans="2:7" ht="12.75" x14ac:dyDescent="0.2">
      <c r="B199" s="2" t="s">
        <v>82</v>
      </c>
      <c r="C199" s="3" t="s">
        <v>26</v>
      </c>
      <c r="D199" s="3" t="s">
        <v>161</v>
      </c>
      <c r="E199" s="3">
        <v>45</v>
      </c>
      <c r="F199" s="3">
        <v>15750</v>
      </c>
      <c r="G199" t="str">
        <f t="shared" si="3"/>
        <v>Витражи</v>
      </c>
    </row>
    <row r="200" spans="2:7" ht="12.75" x14ac:dyDescent="0.2">
      <c r="B200" s="5" t="s">
        <v>230</v>
      </c>
      <c r="C200" s="5" t="s">
        <v>76</v>
      </c>
      <c r="D200" s="5"/>
      <c r="E200" s="5">
        <v>116638</v>
      </c>
      <c r="F200" s="5"/>
      <c r="G200" t="str">
        <f t="shared" si="3"/>
        <v/>
      </c>
    </row>
    <row r="201" spans="2:7" ht="12.75" x14ac:dyDescent="0.2">
      <c r="B201" s="2" t="s">
        <v>101</v>
      </c>
      <c r="C201" s="3" t="s">
        <v>102</v>
      </c>
      <c r="D201" s="3" t="s">
        <v>161</v>
      </c>
      <c r="E201" s="3">
        <v>108</v>
      </c>
      <c r="F201" s="3">
        <v>15120</v>
      </c>
      <c r="G201" t="str">
        <f t="shared" si="3"/>
        <v>Витражи</v>
      </c>
    </row>
    <row r="202" spans="2:7" ht="12.75" x14ac:dyDescent="0.2">
      <c r="B202" s="2" t="s">
        <v>79</v>
      </c>
      <c r="C202" s="3" t="s">
        <v>103</v>
      </c>
      <c r="D202" s="3" t="s">
        <v>161</v>
      </c>
      <c r="E202" s="3">
        <v>21.6</v>
      </c>
      <c r="F202" s="3">
        <v>6048</v>
      </c>
      <c r="G202" t="str">
        <f t="shared" si="3"/>
        <v>Витражи</v>
      </c>
    </row>
    <row r="203" spans="2:7" ht="12.75" x14ac:dyDescent="0.2">
      <c r="B203" s="2" t="s">
        <v>104</v>
      </c>
      <c r="C203" s="3" t="s">
        <v>105</v>
      </c>
      <c r="D203" s="3" t="s">
        <v>161</v>
      </c>
      <c r="E203" s="3">
        <v>41.4</v>
      </c>
      <c r="F203" s="3">
        <v>8694</v>
      </c>
      <c r="G203" t="str">
        <f t="shared" si="3"/>
        <v>Витражи</v>
      </c>
    </row>
    <row r="204" spans="2:7" ht="12.75" x14ac:dyDescent="0.2">
      <c r="B204" s="2" t="s">
        <v>106</v>
      </c>
      <c r="C204" s="3" t="s">
        <v>102</v>
      </c>
      <c r="D204" s="3" t="s">
        <v>161</v>
      </c>
      <c r="E204" s="3">
        <v>32.4</v>
      </c>
      <c r="F204" s="3">
        <v>4536</v>
      </c>
      <c r="G204" t="str">
        <f t="shared" si="3"/>
        <v>Витражи</v>
      </c>
    </row>
    <row r="205" spans="2:7" ht="12.75" x14ac:dyDescent="0.2">
      <c r="B205" s="2" t="s">
        <v>77</v>
      </c>
      <c r="C205" s="3" t="s">
        <v>17</v>
      </c>
      <c r="D205" s="3" t="s">
        <v>161</v>
      </c>
      <c r="E205" s="3">
        <v>50.4</v>
      </c>
      <c r="F205" s="3">
        <v>3528</v>
      </c>
      <c r="G205" t="str">
        <f t="shared" si="3"/>
        <v>Витражи</v>
      </c>
    </row>
    <row r="206" spans="2:7" ht="12.75" x14ac:dyDescent="0.2">
      <c r="B206" s="2" t="s">
        <v>40</v>
      </c>
      <c r="C206" s="3" t="s">
        <v>26</v>
      </c>
      <c r="D206" s="3" t="s">
        <v>161</v>
      </c>
      <c r="E206" s="3">
        <v>43.2</v>
      </c>
      <c r="F206" s="3">
        <v>15120</v>
      </c>
      <c r="G206" t="str">
        <f t="shared" si="3"/>
        <v>Витражи</v>
      </c>
    </row>
    <row r="207" spans="2:7" ht="12.75" x14ac:dyDescent="0.2">
      <c r="B207" s="2" t="s">
        <v>82</v>
      </c>
      <c r="C207" s="3" t="s">
        <v>103</v>
      </c>
      <c r="D207" s="3" t="s">
        <v>161</v>
      </c>
      <c r="E207" s="3">
        <v>45</v>
      </c>
      <c r="F207" s="3">
        <v>12600</v>
      </c>
      <c r="G207" t="str">
        <f t="shared" si="3"/>
        <v>Витражи</v>
      </c>
    </row>
    <row r="208" spans="2:7" ht="12.75" x14ac:dyDescent="0.2">
      <c r="B208" s="2" t="s">
        <v>107</v>
      </c>
      <c r="C208" s="3" t="s">
        <v>102</v>
      </c>
      <c r="D208" s="3" t="s">
        <v>161</v>
      </c>
      <c r="E208" s="3">
        <v>23.4</v>
      </c>
      <c r="F208" s="3">
        <v>3276</v>
      </c>
      <c r="G208" t="str">
        <f t="shared" si="3"/>
        <v>Витражи</v>
      </c>
    </row>
    <row r="209" spans="2:7" ht="12.75" x14ac:dyDescent="0.2">
      <c r="B209" s="2" t="s">
        <v>83</v>
      </c>
      <c r="C209" s="3" t="s">
        <v>17</v>
      </c>
      <c r="D209" s="3" t="s">
        <v>161</v>
      </c>
      <c r="E209" s="3">
        <v>25.2</v>
      </c>
      <c r="F209" s="3">
        <v>1764</v>
      </c>
      <c r="G209" t="str">
        <f t="shared" si="3"/>
        <v>Витражи</v>
      </c>
    </row>
    <row r="210" spans="2:7" ht="12.75" x14ac:dyDescent="0.2">
      <c r="B210" s="2" t="s">
        <v>80</v>
      </c>
      <c r="C210" s="3" t="s">
        <v>103</v>
      </c>
      <c r="D210" s="3" t="s">
        <v>161</v>
      </c>
      <c r="E210" s="3">
        <v>36</v>
      </c>
      <c r="F210" s="3">
        <v>10080</v>
      </c>
      <c r="G210" t="str">
        <f t="shared" si="3"/>
        <v>Витражи</v>
      </c>
    </row>
    <row r="211" spans="2:7" ht="12.75" x14ac:dyDescent="0.2">
      <c r="B211" s="2" t="s">
        <v>108</v>
      </c>
      <c r="C211" s="3" t="s">
        <v>102</v>
      </c>
      <c r="D211" s="3" t="s">
        <v>161</v>
      </c>
      <c r="E211" s="3">
        <v>30.6</v>
      </c>
      <c r="F211" s="3">
        <v>4284</v>
      </c>
      <c r="G211" t="str">
        <f t="shared" si="3"/>
        <v>Витражи</v>
      </c>
    </row>
    <row r="212" spans="2:7" ht="12.75" x14ac:dyDescent="0.2">
      <c r="B212" s="2" t="s">
        <v>85</v>
      </c>
      <c r="C212" s="3" t="s">
        <v>17</v>
      </c>
      <c r="D212" s="3" t="s">
        <v>161</v>
      </c>
      <c r="E212" s="3">
        <v>54</v>
      </c>
      <c r="F212" s="3">
        <v>3780</v>
      </c>
      <c r="G212" t="str">
        <f t="shared" si="3"/>
        <v>Витражи</v>
      </c>
    </row>
    <row r="213" spans="2:7" ht="12.75" x14ac:dyDescent="0.2">
      <c r="B213" s="2" t="s">
        <v>88</v>
      </c>
      <c r="C213" s="3" t="s">
        <v>105</v>
      </c>
      <c r="D213" s="3" t="s">
        <v>161</v>
      </c>
      <c r="E213" s="3">
        <v>27</v>
      </c>
      <c r="F213" s="3">
        <v>5670</v>
      </c>
      <c r="G213" t="str">
        <f t="shared" si="3"/>
        <v>Витражи</v>
      </c>
    </row>
    <row r="214" spans="2:7" ht="12.75" x14ac:dyDescent="0.2">
      <c r="B214" s="2" t="s">
        <v>109</v>
      </c>
      <c r="C214" s="3" t="s">
        <v>102</v>
      </c>
      <c r="D214" s="3" t="s">
        <v>161</v>
      </c>
      <c r="E214" s="3">
        <v>63.25</v>
      </c>
      <c r="F214" s="3">
        <v>8855.5</v>
      </c>
      <c r="G214" t="str">
        <f t="shared" si="3"/>
        <v>Витражи</v>
      </c>
    </row>
    <row r="215" spans="2:7" ht="12.75" x14ac:dyDescent="0.2">
      <c r="B215" s="2" t="s">
        <v>110</v>
      </c>
      <c r="C215" s="3" t="s">
        <v>17</v>
      </c>
      <c r="D215" s="3" t="s">
        <v>161</v>
      </c>
      <c r="E215" s="3">
        <v>58.19</v>
      </c>
      <c r="F215" s="3">
        <v>4073.3</v>
      </c>
      <c r="G215" t="str">
        <f t="shared" si="3"/>
        <v>Витражи</v>
      </c>
    </row>
    <row r="216" spans="2:7" ht="12.75" x14ac:dyDescent="0.2">
      <c r="B216" s="2" t="s">
        <v>111</v>
      </c>
      <c r="C216" s="3" t="s">
        <v>17</v>
      </c>
      <c r="D216" s="3" t="s">
        <v>161</v>
      </c>
      <c r="E216" s="3">
        <v>37.950000000000003</v>
      </c>
      <c r="F216" s="3">
        <v>2656.5</v>
      </c>
      <c r="G216" t="str">
        <f t="shared" si="3"/>
        <v>Витражи</v>
      </c>
    </row>
    <row r="217" spans="2:7" ht="12.75" x14ac:dyDescent="0.2">
      <c r="B217" s="2" t="s">
        <v>112</v>
      </c>
      <c r="C217" s="3" t="s">
        <v>17</v>
      </c>
      <c r="D217" s="3" t="s">
        <v>161</v>
      </c>
      <c r="E217" s="3">
        <v>43.01</v>
      </c>
      <c r="F217" s="3">
        <v>3010.7</v>
      </c>
      <c r="G217" t="str">
        <f t="shared" si="3"/>
        <v>Витражи</v>
      </c>
    </row>
    <row r="218" spans="2:7" ht="12.75" x14ac:dyDescent="0.2">
      <c r="B218" s="2" t="s">
        <v>113</v>
      </c>
      <c r="C218" s="3" t="s">
        <v>17</v>
      </c>
      <c r="D218" s="3" t="s">
        <v>161</v>
      </c>
      <c r="E218" s="3">
        <v>50.6</v>
      </c>
      <c r="F218" s="3">
        <v>3542</v>
      </c>
      <c r="G218" t="str">
        <f t="shared" si="3"/>
        <v>Витражи</v>
      </c>
    </row>
    <row r="219" spans="2:7" ht="12.75" x14ac:dyDescent="0.2">
      <c r="B219" s="5" t="s">
        <v>231</v>
      </c>
      <c r="C219" s="5" t="s">
        <v>7</v>
      </c>
      <c r="D219" s="5"/>
      <c r="E219" s="5">
        <v>30000</v>
      </c>
      <c r="F219" s="5"/>
      <c r="G219" t="str">
        <f t="shared" si="3"/>
        <v/>
      </c>
    </row>
    <row r="220" spans="2:7" ht="12.75" x14ac:dyDescent="0.2">
      <c r="B220" s="2" t="s">
        <v>15</v>
      </c>
      <c r="C220" s="3" t="s">
        <v>9</v>
      </c>
      <c r="D220" s="3" t="s">
        <v>153</v>
      </c>
      <c r="E220" s="3">
        <v>30000</v>
      </c>
      <c r="F220" s="3">
        <v>30000</v>
      </c>
      <c r="G220" t="str">
        <f t="shared" si="3"/>
        <v>Розница</v>
      </c>
    </row>
    <row r="221" spans="2:7" ht="12.75" x14ac:dyDescent="0.2">
      <c r="B221" s="5" t="s">
        <v>232</v>
      </c>
      <c r="C221" s="5" t="s">
        <v>142</v>
      </c>
      <c r="D221" s="5"/>
      <c r="E221" s="5">
        <v>665000</v>
      </c>
      <c r="F221" s="5"/>
      <c r="G221" t="str">
        <f t="shared" si="3"/>
        <v/>
      </c>
    </row>
    <row r="222" spans="2:7" ht="12.75" x14ac:dyDescent="0.2">
      <c r="B222" s="2" t="s">
        <v>114</v>
      </c>
      <c r="C222" s="3" t="s">
        <v>115</v>
      </c>
      <c r="D222" s="3" t="s">
        <v>161</v>
      </c>
      <c r="E222" s="3">
        <v>19</v>
      </c>
      <c r="F222" s="3">
        <v>11400</v>
      </c>
      <c r="G222" t="str">
        <f t="shared" si="3"/>
        <v>Эко</v>
      </c>
    </row>
    <row r="223" spans="2:7" ht="12.75" x14ac:dyDescent="0.2">
      <c r="B223" s="2" t="s">
        <v>79</v>
      </c>
      <c r="C223" s="3" t="s">
        <v>116</v>
      </c>
      <c r="D223" s="3" t="s">
        <v>161</v>
      </c>
      <c r="E223" s="3">
        <v>22.8</v>
      </c>
      <c r="F223" s="3">
        <v>61560</v>
      </c>
      <c r="G223" t="str">
        <f t="shared" si="3"/>
        <v>Эко</v>
      </c>
    </row>
    <row r="224" spans="2:7" ht="12.75" x14ac:dyDescent="0.2">
      <c r="B224" s="2" t="s">
        <v>88</v>
      </c>
      <c r="C224" s="3" t="s">
        <v>117</v>
      </c>
      <c r="D224" s="3" t="s">
        <v>161</v>
      </c>
      <c r="E224" s="3">
        <v>28.5</v>
      </c>
      <c r="F224" s="3">
        <v>79800</v>
      </c>
      <c r="G224" t="str">
        <f t="shared" si="3"/>
        <v>Эко</v>
      </c>
    </row>
    <row r="225" spans="2:7" ht="12.75" x14ac:dyDescent="0.2">
      <c r="B225" s="2" t="s">
        <v>84</v>
      </c>
      <c r="C225" s="3" t="s">
        <v>39</v>
      </c>
      <c r="D225" s="3" t="s">
        <v>161</v>
      </c>
      <c r="E225" s="3">
        <v>30.4</v>
      </c>
      <c r="F225" s="3">
        <v>9120</v>
      </c>
      <c r="G225" t="str">
        <f t="shared" si="3"/>
        <v>Эко</v>
      </c>
    </row>
    <row r="226" spans="2:7" ht="12.75" x14ac:dyDescent="0.2">
      <c r="B226" s="2" t="s">
        <v>108</v>
      </c>
      <c r="C226" s="3" t="s">
        <v>39</v>
      </c>
      <c r="D226" s="3" t="s">
        <v>161</v>
      </c>
      <c r="E226" s="3">
        <v>32.299999999999997</v>
      </c>
      <c r="F226" s="3">
        <v>9690</v>
      </c>
      <c r="G226" t="str">
        <f t="shared" si="3"/>
        <v>Эко</v>
      </c>
    </row>
    <row r="227" spans="2:7" ht="12.75" x14ac:dyDescent="0.2">
      <c r="B227" s="2" t="s">
        <v>80</v>
      </c>
      <c r="C227" s="3" t="s">
        <v>118</v>
      </c>
      <c r="D227" s="3" t="s">
        <v>161</v>
      </c>
      <c r="E227" s="3">
        <v>38</v>
      </c>
      <c r="F227" s="3">
        <v>98800</v>
      </c>
      <c r="G227" t="str">
        <f t="shared" si="3"/>
        <v>Эко</v>
      </c>
    </row>
    <row r="228" spans="2:7" ht="12.75" x14ac:dyDescent="0.2">
      <c r="B228" s="2" t="s">
        <v>41</v>
      </c>
      <c r="C228" s="3" t="s">
        <v>119</v>
      </c>
      <c r="D228" s="3" t="s">
        <v>161</v>
      </c>
      <c r="E228" s="3">
        <v>39.9</v>
      </c>
      <c r="F228" s="3">
        <v>39900</v>
      </c>
      <c r="G228" t="str">
        <f t="shared" si="3"/>
        <v>Эко</v>
      </c>
    </row>
    <row r="229" spans="2:7" ht="12.75" x14ac:dyDescent="0.2">
      <c r="B229" s="2" t="s">
        <v>104</v>
      </c>
      <c r="C229" s="3" t="s">
        <v>120</v>
      </c>
      <c r="D229" s="3" t="s">
        <v>161</v>
      </c>
      <c r="E229" s="3">
        <v>43.7</v>
      </c>
      <c r="F229" s="3">
        <v>78660</v>
      </c>
      <c r="G229" t="str">
        <f t="shared" si="3"/>
        <v>Эко</v>
      </c>
    </row>
    <row r="230" spans="2:7" ht="12.75" x14ac:dyDescent="0.2">
      <c r="B230" s="2" t="s">
        <v>82</v>
      </c>
      <c r="C230" s="3" t="s">
        <v>121</v>
      </c>
      <c r="D230" s="3" t="s">
        <v>161</v>
      </c>
      <c r="E230" s="3">
        <v>47.5</v>
      </c>
      <c r="F230" s="3">
        <v>118750</v>
      </c>
      <c r="G230" t="str">
        <f t="shared" si="3"/>
        <v>Эко</v>
      </c>
    </row>
    <row r="231" spans="2:7" ht="12.75" x14ac:dyDescent="0.2">
      <c r="B231" s="2" t="s">
        <v>77</v>
      </c>
      <c r="C231" s="3" t="s">
        <v>122</v>
      </c>
      <c r="D231" s="3" t="s">
        <v>161</v>
      </c>
      <c r="E231" s="3">
        <v>53.2</v>
      </c>
      <c r="F231" s="3">
        <v>47880</v>
      </c>
      <c r="G231" t="str">
        <f t="shared" si="3"/>
        <v>Эко</v>
      </c>
    </row>
    <row r="232" spans="2:7" ht="12.75" x14ac:dyDescent="0.2">
      <c r="B232" s="2" t="s">
        <v>85</v>
      </c>
      <c r="C232" s="3" t="s">
        <v>122</v>
      </c>
      <c r="D232" s="3" t="s">
        <v>161</v>
      </c>
      <c r="E232" s="3">
        <v>57</v>
      </c>
      <c r="F232" s="3">
        <v>51300</v>
      </c>
      <c r="G232" t="str">
        <f t="shared" si="3"/>
        <v>Эко</v>
      </c>
    </row>
    <row r="233" spans="2:7" ht="12.75" x14ac:dyDescent="0.2">
      <c r="B233" s="2" t="s">
        <v>123</v>
      </c>
      <c r="C233" s="3" t="s">
        <v>122</v>
      </c>
      <c r="D233" s="3" t="s">
        <v>161</v>
      </c>
      <c r="E233" s="3">
        <v>64.599999999999994</v>
      </c>
      <c r="F233" s="3">
        <v>58140</v>
      </c>
      <c r="G233" t="str">
        <f t="shared" si="3"/>
        <v>Эко</v>
      </c>
    </row>
    <row r="234" spans="2:7" ht="12.75" x14ac:dyDescent="0.2">
      <c r="B234" s="5" t="s">
        <v>233</v>
      </c>
      <c r="C234" s="5" t="s">
        <v>141</v>
      </c>
      <c r="D234" s="5"/>
      <c r="E234" s="5">
        <v>56858</v>
      </c>
      <c r="F234" s="5"/>
      <c r="G234" t="str">
        <f t="shared" si="3"/>
        <v/>
      </c>
    </row>
    <row r="235" spans="2:7" ht="12.75" x14ac:dyDescent="0.2">
      <c r="B235" s="2" t="s">
        <v>228</v>
      </c>
      <c r="C235" s="3" t="s">
        <v>124</v>
      </c>
      <c r="D235" s="3" t="s">
        <v>161</v>
      </c>
      <c r="E235" s="3">
        <v>287.16000000000003</v>
      </c>
      <c r="F235" s="3">
        <v>56858</v>
      </c>
      <c r="G235" t="str">
        <f t="shared" si="3"/>
        <v>Зебра</v>
      </c>
    </row>
    <row r="236" spans="2:7" ht="12.75" x14ac:dyDescent="0.2">
      <c r="B236" s="5" t="s">
        <v>234</v>
      </c>
      <c r="C236" s="5" t="s">
        <v>139</v>
      </c>
      <c r="D236" s="5"/>
      <c r="E236" s="5">
        <v>43541.19</v>
      </c>
      <c r="F236" s="5"/>
      <c r="G236" t="str">
        <f t="shared" si="3"/>
        <v/>
      </c>
    </row>
    <row r="237" spans="2:7" ht="12.75" x14ac:dyDescent="0.2">
      <c r="B237" s="2" t="s">
        <v>235</v>
      </c>
      <c r="C237" s="3">
        <v>42.7</v>
      </c>
      <c r="D237" s="3" t="s">
        <v>161</v>
      </c>
      <c r="E237" s="3">
        <v>30.6</v>
      </c>
      <c r="F237" s="3">
        <v>1306.6199999999999</v>
      </c>
      <c r="G237" t="str">
        <f t="shared" si="3"/>
        <v>Север</v>
      </c>
    </row>
    <row r="238" spans="2:7" ht="12.75" x14ac:dyDescent="0.2">
      <c r="B238" s="2" t="s">
        <v>236</v>
      </c>
      <c r="C238" s="3">
        <v>161.65</v>
      </c>
      <c r="D238" s="3" t="s">
        <v>161</v>
      </c>
      <c r="E238" s="3">
        <v>37.799999999999997</v>
      </c>
      <c r="F238" s="3">
        <v>6110.37</v>
      </c>
      <c r="G238" t="str">
        <f t="shared" si="3"/>
        <v>Север</v>
      </c>
    </row>
    <row r="239" spans="2:7" ht="12.75" x14ac:dyDescent="0.2">
      <c r="B239" s="2" t="s">
        <v>237</v>
      </c>
      <c r="C239" s="3">
        <v>42.7</v>
      </c>
      <c r="D239" s="3" t="s">
        <v>161</v>
      </c>
      <c r="E239" s="3">
        <v>32.4</v>
      </c>
      <c r="F239" s="3">
        <v>1383.48</v>
      </c>
      <c r="G239" t="str">
        <f t="shared" si="3"/>
        <v>Север</v>
      </c>
    </row>
    <row r="240" spans="2:7" ht="12.75" x14ac:dyDescent="0.2">
      <c r="B240" s="2" t="s">
        <v>238</v>
      </c>
      <c r="C240" s="3">
        <v>82.35</v>
      </c>
      <c r="D240" s="3" t="s">
        <v>161</v>
      </c>
      <c r="E240" s="3">
        <v>27</v>
      </c>
      <c r="F240" s="3">
        <v>2223.4499999999998</v>
      </c>
      <c r="G240" t="str">
        <f t="shared" si="3"/>
        <v>Север</v>
      </c>
    </row>
    <row r="241" spans="2:7" ht="12.75" x14ac:dyDescent="0.2">
      <c r="B241" s="2" t="s">
        <v>239</v>
      </c>
      <c r="C241" s="3">
        <v>42.7</v>
      </c>
      <c r="D241" s="3" t="s">
        <v>161</v>
      </c>
      <c r="E241" s="3">
        <v>25.2</v>
      </c>
      <c r="F241" s="3">
        <v>1076.04</v>
      </c>
      <c r="G241" t="str">
        <f t="shared" si="3"/>
        <v>Север</v>
      </c>
    </row>
    <row r="242" spans="2:7" ht="12.75" x14ac:dyDescent="0.2">
      <c r="B242" s="2" t="s">
        <v>223</v>
      </c>
      <c r="C242" s="3">
        <v>82.35</v>
      </c>
      <c r="D242" s="3" t="s">
        <v>161</v>
      </c>
      <c r="E242" s="3">
        <v>41.4</v>
      </c>
      <c r="F242" s="3">
        <v>3409.29</v>
      </c>
      <c r="G242" t="str">
        <f t="shared" si="3"/>
        <v>Север</v>
      </c>
    </row>
    <row r="243" spans="2:7" ht="12.75" x14ac:dyDescent="0.2">
      <c r="B243" s="2" t="s">
        <v>240</v>
      </c>
      <c r="C243" s="3">
        <v>42.7</v>
      </c>
      <c r="D243" s="3" t="s">
        <v>161</v>
      </c>
      <c r="E243" s="3">
        <v>28.8</v>
      </c>
      <c r="F243" s="3">
        <v>1229.76</v>
      </c>
      <c r="G243" t="str">
        <f t="shared" si="3"/>
        <v>Север</v>
      </c>
    </row>
    <row r="244" spans="2:7" ht="12.75" x14ac:dyDescent="0.2">
      <c r="B244" s="2" t="s">
        <v>241</v>
      </c>
      <c r="C244" s="3">
        <v>42.7</v>
      </c>
      <c r="D244" s="3" t="s">
        <v>161</v>
      </c>
      <c r="E244" s="3">
        <v>50.4</v>
      </c>
      <c r="F244" s="3">
        <v>2152.08</v>
      </c>
      <c r="G244" t="str">
        <f t="shared" si="3"/>
        <v>Север</v>
      </c>
    </row>
    <row r="245" spans="2:7" ht="12.75" x14ac:dyDescent="0.2">
      <c r="B245" s="2" t="s">
        <v>242</v>
      </c>
      <c r="C245" s="3">
        <v>42.7</v>
      </c>
      <c r="D245" s="3" t="s">
        <v>161</v>
      </c>
      <c r="E245" s="3">
        <v>48.6</v>
      </c>
      <c r="F245" s="3">
        <v>2075.2199999999998</v>
      </c>
      <c r="G245" t="str">
        <f t="shared" si="3"/>
        <v>Север</v>
      </c>
    </row>
    <row r="246" spans="2:7" ht="12.75" x14ac:dyDescent="0.2">
      <c r="B246" s="2" t="s">
        <v>243</v>
      </c>
      <c r="C246" s="3">
        <v>42.7</v>
      </c>
      <c r="D246" s="3" t="s">
        <v>161</v>
      </c>
      <c r="E246" s="3">
        <v>52.2</v>
      </c>
      <c r="F246" s="3">
        <v>2228.94</v>
      </c>
      <c r="G246" t="str">
        <f t="shared" si="3"/>
        <v>Север</v>
      </c>
    </row>
    <row r="247" spans="2:7" ht="12.75" x14ac:dyDescent="0.2">
      <c r="B247" s="2" t="s">
        <v>244</v>
      </c>
      <c r="C247" s="3">
        <v>42.7</v>
      </c>
      <c r="D247" s="3" t="s">
        <v>161</v>
      </c>
      <c r="E247" s="3">
        <v>54</v>
      </c>
      <c r="F247" s="3">
        <v>2305.8000000000002</v>
      </c>
      <c r="G247" t="str">
        <f t="shared" si="3"/>
        <v>Север</v>
      </c>
    </row>
    <row r="248" spans="2:7" ht="12.75" x14ac:dyDescent="0.2">
      <c r="B248" s="2" t="s">
        <v>245</v>
      </c>
      <c r="C248" s="3">
        <v>161.65</v>
      </c>
      <c r="D248" s="3" t="s">
        <v>161</v>
      </c>
      <c r="E248" s="3">
        <v>72</v>
      </c>
      <c r="F248" s="3">
        <v>11638.8</v>
      </c>
      <c r="G248" t="str">
        <f t="shared" si="3"/>
        <v>Север</v>
      </c>
    </row>
    <row r="249" spans="2:7" ht="12.75" x14ac:dyDescent="0.2">
      <c r="B249" s="2" t="s">
        <v>246</v>
      </c>
      <c r="C249" s="3">
        <v>161.65</v>
      </c>
      <c r="D249" s="3" t="s">
        <v>161</v>
      </c>
      <c r="E249" s="3">
        <v>39.6</v>
      </c>
      <c r="F249" s="3">
        <v>6401.34</v>
      </c>
      <c r="G249" t="str">
        <f t="shared" si="3"/>
        <v>Север</v>
      </c>
    </row>
    <row r="250" spans="2:7" ht="12.75" x14ac:dyDescent="0.2">
      <c r="B250" s="5" t="s">
        <v>247</v>
      </c>
      <c r="C250" s="5" t="s">
        <v>139</v>
      </c>
      <c r="D250" s="5"/>
      <c r="E250" s="5">
        <v>12376.44</v>
      </c>
      <c r="F250" s="5"/>
      <c r="G250" t="str">
        <f t="shared" si="3"/>
        <v/>
      </c>
    </row>
    <row r="251" spans="2:7" ht="12.75" x14ac:dyDescent="0.2">
      <c r="B251" s="2" t="s">
        <v>248</v>
      </c>
      <c r="C251" s="3">
        <v>471.8</v>
      </c>
      <c r="D251" s="3" t="s">
        <v>161</v>
      </c>
      <c r="E251" s="3">
        <v>23.4</v>
      </c>
      <c r="F251" s="3">
        <v>11040.12</v>
      </c>
      <c r="G251" t="str">
        <f t="shared" si="3"/>
        <v>Север</v>
      </c>
    </row>
    <row r="252" spans="2:7" ht="12.75" x14ac:dyDescent="0.2">
      <c r="B252" s="2" t="s">
        <v>240</v>
      </c>
      <c r="C252" s="3">
        <v>46.4</v>
      </c>
      <c r="D252" s="3" t="s">
        <v>161</v>
      </c>
      <c r="E252" s="3">
        <v>28.8</v>
      </c>
      <c r="F252" s="3">
        <v>1336.32</v>
      </c>
      <c r="G252" t="str">
        <f t="shared" si="3"/>
        <v>Север</v>
      </c>
    </row>
    <row r="253" spans="2:7" ht="12.75" x14ac:dyDescent="0.2">
      <c r="B253" s="5" t="s">
        <v>249</v>
      </c>
      <c r="C253" s="5" t="s">
        <v>7</v>
      </c>
      <c r="D253" s="5"/>
      <c r="E253" s="5">
        <v>9000</v>
      </c>
      <c r="F253" s="5"/>
      <c r="G253" t="str">
        <f t="shared" si="3"/>
        <v/>
      </c>
    </row>
    <row r="254" spans="2:7" ht="12.75" x14ac:dyDescent="0.2">
      <c r="B254" s="2" t="s">
        <v>15</v>
      </c>
      <c r="C254" s="3" t="s">
        <v>9</v>
      </c>
      <c r="D254" s="3" t="s">
        <v>153</v>
      </c>
      <c r="E254" s="3">
        <v>9000</v>
      </c>
      <c r="F254" s="3">
        <v>9000</v>
      </c>
      <c r="G254" t="str">
        <f t="shared" si="3"/>
        <v>Розница</v>
      </c>
    </row>
    <row r="255" spans="2:7" ht="12.75" x14ac:dyDescent="0.2">
      <c r="B255" s="5" t="s">
        <v>250</v>
      </c>
      <c r="C255" s="5" t="s">
        <v>76</v>
      </c>
      <c r="D255" s="5"/>
      <c r="E255" s="5">
        <v>139000</v>
      </c>
      <c r="F255" s="5"/>
      <c r="G255" t="str">
        <f t="shared" si="3"/>
        <v/>
      </c>
    </row>
    <row r="256" spans="2:7" ht="12.75" x14ac:dyDescent="0.2">
      <c r="B256" s="2" t="s">
        <v>87</v>
      </c>
      <c r="C256" s="3" t="s">
        <v>105</v>
      </c>
      <c r="D256" s="3" t="s">
        <v>161</v>
      </c>
      <c r="E256" s="3">
        <v>63</v>
      </c>
      <c r="F256" s="3">
        <v>13230</v>
      </c>
      <c r="G256" t="str">
        <f t="shared" si="3"/>
        <v>Витражи</v>
      </c>
    </row>
    <row r="257" spans="2:7" ht="12.75" x14ac:dyDescent="0.2">
      <c r="B257" s="2" t="s">
        <v>80</v>
      </c>
      <c r="C257" s="3" t="s">
        <v>17</v>
      </c>
      <c r="D257" s="3" t="s">
        <v>161</v>
      </c>
      <c r="E257" s="3">
        <v>36</v>
      </c>
      <c r="F257" s="3">
        <v>2520</v>
      </c>
      <c r="G257" t="str">
        <f t="shared" si="3"/>
        <v>Витражи</v>
      </c>
    </row>
    <row r="258" spans="2:7" ht="12.75" x14ac:dyDescent="0.2">
      <c r="B258" s="2" t="s">
        <v>77</v>
      </c>
      <c r="C258" s="3" t="s">
        <v>102</v>
      </c>
      <c r="D258" s="3" t="s">
        <v>161</v>
      </c>
      <c r="E258" s="3">
        <v>50.4</v>
      </c>
      <c r="F258" s="3">
        <v>7056</v>
      </c>
      <c r="G258" t="str">
        <f t="shared" si="3"/>
        <v>Витражи</v>
      </c>
    </row>
    <row r="259" spans="2:7" ht="12.75" x14ac:dyDescent="0.2">
      <c r="B259" s="2" t="s">
        <v>104</v>
      </c>
      <c r="C259" s="3" t="s">
        <v>105</v>
      </c>
      <c r="D259" s="3" t="s">
        <v>161</v>
      </c>
      <c r="E259" s="3">
        <v>41.4</v>
      </c>
      <c r="F259" s="3">
        <v>8694</v>
      </c>
      <c r="G259" t="str">
        <f t="shared" si="3"/>
        <v>Витражи</v>
      </c>
    </row>
    <row r="260" spans="2:7" ht="12.75" x14ac:dyDescent="0.2">
      <c r="B260" s="2" t="s">
        <v>38</v>
      </c>
      <c r="C260" s="3" t="s">
        <v>102</v>
      </c>
      <c r="D260" s="3" t="s">
        <v>161</v>
      </c>
      <c r="E260" s="3">
        <v>72</v>
      </c>
      <c r="F260" s="3">
        <v>10080</v>
      </c>
      <c r="G260" t="str">
        <f t="shared" si="3"/>
        <v>Витражи</v>
      </c>
    </row>
    <row r="261" spans="2:7" ht="12.75" x14ac:dyDescent="0.2">
      <c r="B261" s="2" t="s">
        <v>86</v>
      </c>
      <c r="C261" s="3" t="s">
        <v>102</v>
      </c>
      <c r="D261" s="3" t="s">
        <v>161</v>
      </c>
      <c r="E261" s="3">
        <v>81</v>
      </c>
      <c r="F261" s="3">
        <v>11340</v>
      </c>
      <c r="G261" t="str">
        <f t="shared" si="3"/>
        <v>Витражи</v>
      </c>
    </row>
    <row r="262" spans="2:7" ht="12.75" x14ac:dyDescent="0.2">
      <c r="B262" s="2" t="s">
        <v>41</v>
      </c>
      <c r="C262" s="3" t="s">
        <v>102</v>
      </c>
      <c r="D262" s="3" t="s">
        <v>161</v>
      </c>
      <c r="E262" s="3">
        <v>37.799999999999997</v>
      </c>
      <c r="F262" s="3">
        <v>5292</v>
      </c>
      <c r="G262" t="str">
        <f t="shared" ref="G262:G278" si="4">IF(F262="","",IF(F261="",C261,G261))</f>
        <v>Витражи</v>
      </c>
    </row>
    <row r="263" spans="2:7" ht="12.75" x14ac:dyDescent="0.2">
      <c r="B263" s="2" t="s">
        <v>125</v>
      </c>
      <c r="C263" s="3" t="s">
        <v>102</v>
      </c>
      <c r="D263" s="3" t="s">
        <v>161</v>
      </c>
      <c r="E263" s="3">
        <v>34.200000000000003</v>
      </c>
      <c r="F263" s="3">
        <v>4788</v>
      </c>
      <c r="G263" t="str">
        <f t="shared" si="4"/>
        <v>Витражи</v>
      </c>
    </row>
    <row r="264" spans="2:7" ht="12.75" x14ac:dyDescent="0.2">
      <c r="B264" s="2" t="s">
        <v>89</v>
      </c>
      <c r="C264" s="3" t="s">
        <v>29</v>
      </c>
      <c r="D264" s="3" t="s">
        <v>161</v>
      </c>
      <c r="E264" s="3">
        <v>225</v>
      </c>
      <c r="F264" s="3">
        <v>22500</v>
      </c>
      <c r="G264" t="str">
        <f t="shared" si="4"/>
        <v>Витражи</v>
      </c>
    </row>
    <row r="265" spans="2:7" ht="12.75" x14ac:dyDescent="0.2">
      <c r="B265" s="2" t="s">
        <v>90</v>
      </c>
      <c r="C265" s="3" t="s">
        <v>29</v>
      </c>
      <c r="D265" s="3" t="s">
        <v>161</v>
      </c>
      <c r="E265" s="3">
        <v>316.25</v>
      </c>
      <c r="F265" s="3">
        <v>31625</v>
      </c>
      <c r="G265" t="str">
        <f t="shared" si="4"/>
        <v>Витражи</v>
      </c>
    </row>
    <row r="266" spans="2:7" ht="12.75" x14ac:dyDescent="0.2">
      <c r="B266" s="2" t="s">
        <v>91</v>
      </c>
      <c r="C266" s="3" t="s">
        <v>29</v>
      </c>
      <c r="D266" s="3" t="s">
        <v>161</v>
      </c>
      <c r="E266" s="3">
        <v>218.75</v>
      </c>
      <c r="F266" s="3">
        <v>21875</v>
      </c>
      <c r="G266" t="str">
        <f t="shared" si="4"/>
        <v>Витражи</v>
      </c>
    </row>
    <row r="267" spans="2:7" ht="12.75" x14ac:dyDescent="0.2">
      <c r="B267" s="5" t="s">
        <v>251</v>
      </c>
      <c r="C267" s="5" t="s">
        <v>126</v>
      </c>
      <c r="D267" s="5"/>
      <c r="E267" s="5">
        <v>34994</v>
      </c>
      <c r="F267" s="5"/>
      <c r="G267" t="str">
        <f t="shared" si="4"/>
        <v/>
      </c>
    </row>
    <row r="268" spans="2:7" ht="12.75" x14ac:dyDescent="0.2">
      <c r="B268" s="2" t="s">
        <v>209</v>
      </c>
      <c r="C268" s="3">
        <v>441.48</v>
      </c>
      <c r="D268" s="3" t="s">
        <v>161</v>
      </c>
      <c r="E268" s="3">
        <v>77</v>
      </c>
      <c r="F268" s="3">
        <v>33994</v>
      </c>
      <c r="G268" t="str">
        <f t="shared" si="4"/>
        <v>Интекс</v>
      </c>
    </row>
    <row r="269" spans="2:7" ht="12.75" x14ac:dyDescent="0.2">
      <c r="B269" s="2" t="s">
        <v>11</v>
      </c>
      <c r="C269" s="3" t="s">
        <v>9</v>
      </c>
      <c r="D269" s="3" t="s">
        <v>153</v>
      </c>
      <c r="E269" s="3">
        <v>1000</v>
      </c>
      <c r="F269" s="3">
        <v>1000</v>
      </c>
      <c r="G269" t="str">
        <f t="shared" si="4"/>
        <v>Интекс</v>
      </c>
    </row>
    <row r="270" spans="2:7" ht="12.75" x14ac:dyDescent="0.2">
      <c r="B270" s="5" t="s">
        <v>252</v>
      </c>
      <c r="C270" s="5" t="s">
        <v>139</v>
      </c>
      <c r="D270" s="5"/>
      <c r="E270" s="5">
        <v>195854</v>
      </c>
      <c r="F270" s="5"/>
      <c r="G270" t="str">
        <f t="shared" si="4"/>
        <v/>
      </c>
    </row>
    <row r="271" spans="2:7" ht="12.75" x14ac:dyDescent="0.2">
      <c r="B271" s="2" t="s">
        <v>127</v>
      </c>
      <c r="C271" s="3" t="s">
        <v>128</v>
      </c>
      <c r="D271" s="3" t="s">
        <v>161</v>
      </c>
      <c r="E271" s="3">
        <v>201.9</v>
      </c>
      <c r="F271" s="3">
        <v>54513</v>
      </c>
      <c r="G271" t="str">
        <f t="shared" si="4"/>
        <v>Север</v>
      </c>
    </row>
    <row r="272" spans="2:7" ht="12.75" x14ac:dyDescent="0.2">
      <c r="B272" s="2" t="s">
        <v>129</v>
      </c>
      <c r="C272" s="3" t="s">
        <v>128</v>
      </c>
      <c r="D272" s="3" t="s">
        <v>161</v>
      </c>
      <c r="E272" s="3">
        <v>195</v>
      </c>
      <c r="F272" s="3">
        <v>52650</v>
      </c>
      <c r="G272" t="str">
        <f t="shared" si="4"/>
        <v>Север</v>
      </c>
    </row>
    <row r="273" spans="2:7" ht="12.75" x14ac:dyDescent="0.2">
      <c r="B273" s="2" t="s">
        <v>130</v>
      </c>
      <c r="C273" s="3" t="s">
        <v>131</v>
      </c>
      <c r="D273" s="3" t="s">
        <v>161</v>
      </c>
      <c r="E273" s="3">
        <v>151.5</v>
      </c>
      <c r="F273" s="3">
        <v>27270</v>
      </c>
      <c r="G273" t="str">
        <f t="shared" si="4"/>
        <v>Север</v>
      </c>
    </row>
    <row r="274" spans="2:7" ht="12.75" x14ac:dyDescent="0.2">
      <c r="B274" s="2" t="s">
        <v>132</v>
      </c>
      <c r="C274" s="3" t="s">
        <v>131</v>
      </c>
      <c r="D274" s="3" t="s">
        <v>161</v>
      </c>
      <c r="E274" s="3">
        <v>132</v>
      </c>
      <c r="F274" s="3">
        <v>23760</v>
      </c>
      <c r="G274" t="str">
        <f t="shared" si="4"/>
        <v>Север</v>
      </c>
    </row>
    <row r="275" spans="2:7" ht="12.75" x14ac:dyDescent="0.2">
      <c r="B275" s="2" t="s">
        <v>133</v>
      </c>
      <c r="C275" s="3" t="s">
        <v>131</v>
      </c>
      <c r="D275" s="3" t="s">
        <v>161</v>
      </c>
      <c r="E275" s="3">
        <v>18.36</v>
      </c>
      <c r="F275" s="3">
        <v>3304.8</v>
      </c>
      <c r="G275" t="str">
        <f t="shared" si="4"/>
        <v>Север</v>
      </c>
    </row>
    <row r="276" spans="2:7" ht="12.75" x14ac:dyDescent="0.2">
      <c r="B276" s="2" t="s">
        <v>134</v>
      </c>
      <c r="C276" s="3" t="s">
        <v>135</v>
      </c>
      <c r="D276" s="3" t="s">
        <v>161</v>
      </c>
      <c r="E276" s="3">
        <v>34.94</v>
      </c>
      <c r="F276" s="3">
        <v>3144.2</v>
      </c>
      <c r="G276" t="str">
        <f t="shared" si="4"/>
        <v>Север</v>
      </c>
    </row>
    <row r="277" spans="2:7" ht="12.75" x14ac:dyDescent="0.2">
      <c r="B277" s="2" t="s">
        <v>136</v>
      </c>
      <c r="C277" s="3" t="s">
        <v>135</v>
      </c>
      <c r="D277" s="3" t="s">
        <v>161</v>
      </c>
      <c r="E277" s="3">
        <v>40.799999999999997</v>
      </c>
      <c r="F277" s="3">
        <v>3672</v>
      </c>
      <c r="G277" t="str">
        <f t="shared" si="4"/>
        <v>Север</v>
      </c>
    </row>
    <row r="278" spans="2:7" ht="12.75" x14ac:dyDescent="0.2">
      <c r="B278" s="2" t="s">
        <v>137</v>
      </c>
      <c r="C278" s="3" t="s">
        <v>131</v>
      </c>
      <c r="D278" s="3" t="s">
        <v>161</v>
      </c>
      <c r="E278" s="3">
        <v>153</v>
      </c>
      <c r="F278" s="3">
        <v>27540</v>
      </c>
      <c r="G278" t="str">
        <f t="shared" si="4"/>
        <v>Север</v>
      </c>
    </row>
  </sheetData>
  <mergeCells count="1">
    <mergeCell ref="B1:C1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AMG</dc:creator>
  <cp:lastModifiedBy>БВ</cp:lastModifiedBy>
  <dcterms:created xsi:type="dcterms:W3CDTF">2015-07-29T21:47:34Z</dcterms:created>
  <dcterms:modified xsi:type="dcterms:W3CDTF">2015-08-01T15:45:58Z</dcterms:modified>
</cp:coreProperties>
</file>