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slicerCaches/slicerCache2.xml" ContentType="application/vnd.ms-excel.slicerCache+xml"/>
  <Override PartName="/xl/slicerCaches/slicerCache3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slicers/slicer1.xml" ContentType="application/vnd.ms-excel.slicer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 activeTab="1"/>
  </bookViews>
  <sheets>
    <sheet name="выпадающие списки" sheetId="2" r:id="rId1"/>
    <sheet name="Сводная таблица" sheetId="4" r:id="rId2"/>
    <sheet name="база данных" sheetId="3" r:id="rId3"/>
  </sheets>
  <definedNames>
    <definedName name="_xlnm.Print_Area" localSheetId="1">'Сводная таблица'!$A$1:$F$48</definedName>
    <definedName name="Срез_Дата">#N/A</definedName>
    <definedName name="Срез_Подразделение">#N/A</definedName>
    <definedName name="Срез_Счетчик_подразделения">#N/A</definedName>
  </definedNames>
  <calcPr calcId="152511"/>
  <pivotCaches>
    <pivotCache cacheId="0" r:id="rId4"/>
  </pivotCaches>
  <extLst>
    <ext xmlns:x14="http://schemas.microsoft.com/office/spreadsheetml/2009/9/main" uri="{BBE1A952-AA13-448e-AADC-164F8A28A991}">
      <x14:slicerCaches>
        <x14:slicerCache r:id="rId5"/>
        <x14:slicerCache r:id="rId6"/>
        <x14:slicerCache r:id="rId7"/>
      </x14:slicerCaches>
    </ext>
    <ext xmlns:x14="http://schemas.microsoft.com/office/spreadsheetml/2009/9/main" uri="{79F54976-1DA5-4618-B147-4CDE4B953A38}">
      <x14:workbookPr/>
    </ext>
  </extLst>
</workbook>
</file>

<file path=xl/calcChain.xml><?xml version="1.0" encoding="utf-8"?>
<calcChain xmlns="http://schemas.openxmlformats.org/spreadsheetml/2006/main">
  <c r="F116" i="3" l="1"/>
  <c r="F117" i="3"/>
  <c r="F118" i="3"/>
  <c r="F119" i="3"/>
  <c r="F120" i="3"/>
  <c r="F121" i="3"/>
  <c r="F122" i="3"/>
  <c r="F123" i="3"/>
  <c r="F124" i="3"/>
  <c r="F125" i="3"/>
  <c r="F126" i="3"/>
  <c r="F127" i="3"/>
  <c r="F128" i="3"/>
  <c r="F129" i="3"/>
  <c r="F130" i="3"/>
  <c r="F115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55" i="3"/>
  <c r="F56" i="3"/>
  <c r="F57" i="3"/>
  <c r="F58" i="3"/>
  <c r="F59" i="3"/>
  <c r="F60" i="3"/>
  <c r="F61" i="3"/>
  <c r="F62" i="3"/>
  <c r="F63" i="3"/>
  <c r="F64" i="3"/>
  <c r="F65" i="3"/>
  <c r="F66" i="3"/>
  <c r="F67" i="3"/>
  <c r="F68" i="3"/>
  <c r="F69" i="3"/>
  <c r="F70" i="3"/>
  <c r="F71" i="3"/>
  <c r="F72" i="3"/>
  <c r="F73" i="3"/>
  <c r="F74" i="3"/>
  <c r="F75" i="3"/>
  <c r="F76" i="3"/>
  <c r="F77" i="3"/>
  <c r="F78" i="3"/>
  <c r="F79" i="3"/>
  <c r="F80" i="3"/>
  <c r="F81" i="3"/>
  <c r="F82" i="3"/>
  <c r="F83" i="3"/>
  <c r="F84" i="3"/>
  <c r="F85" i="3"/>
  <c r="F86" i="3"/>
  <c r="F87" i="3"/>
  <c r="F88" i="3"/>
  <c r="F89" i="3"/>
  <c r="F90" i="3"/>
  <c r="F91" i="3"/>
  <c r="F92" i="3"/>
  <c r="F93" i="3"/>
  <c r="F94" i="3"/>
  <c r="F95" i="3"/>
  <c r="F96" i="3"/>
  <c r="F97" i="3"/>
  <c r="F98" i="3"/>
  <c r="F99" i="3"/>
  <c r="F100" i="3"/>
  <c r="F101" i="3"/>
  <c r="F102" i="3"/>
  <c r="F103" i="3"/>
  <c r="F104" i="3"/>
  <c r="F105" i="3"/>
  <c r="F106" i="3"/>
  <c r="F107" i="3"/>
  <c r="F108" i="3"/>
  <c r="F109" i="3"/>
  <c r="F110" i="3"/>
  <c r="F111" i="3"/>
  <c r="F112" i="3"/>
  <c r="F113" i="3"/>
  <c r="F114" i="3"/>
  <c r="F2" i="3"/>
  <c r="F3" i="3"/>
  <c r="F4" i="3"/>
  <c r="F5" i="3"/>
  <c r="F6" i="3"/>
  <c r="F7" i="3"/>
  <c r="F8" i="3"/>
  <c r="F9" i="3"/>
  <c r="F10" i="3"/>
  <c r="F11" i="3"/>
  <c r="F12" i="3"/>
</calcChain>
</file>

<file path=xl/sharedStrings.xml><?xml version="1.0" encoding="utf-8"?>
<sst xmlns="http://schemas.openxmlformats.org/spreadsheetml/2006/main" count="353" uniqueCount="65">
  <si>
    <t>Обежитие ДК</t>
  </si>
  <si>
    <t>Ресторан</t>
  </si>
  <si>
    <t>Дом быта</t>
  </si>
  <si>
    <t>Магазин № 38</t>
  </si>
  <si>
    <t>Тракторный парк</t>
  </si>
  <si>
    <t>Помещение 1</t>
  </si>
  <si>
    <t>Помещение 2</t>
  </si>
  <si>
    <t>Помещение 3</t>
  </si>
  <si>
    <t>Помещение 4</t>
  </si>
  <si>
    <t>Магазин ул. Советская, 5</t>
  </si>
  <si>
    <t>Инкубатор</t>
  </si>
  <si>
    <t xml:space="preserve"> Общежитие ДК сч. №1</t>
  </si>
  <si>
    <t>Ресторан сч. №1</t>
  </si>
  <si>
    <t xml:space="preserve"> Дом быта сч. №1</t>
  </si>
  <si>
    <t>Магазин 38 сч. №1 (санузел)</t>
  </si>
  <si>
    <t>Тракторный парк сч. №1</t>
  </si>
  <si>
    <t>Помещение 1 сч. №1 ХВС</t>
  </si>
  <si>
    <t>Помещение 2 сч. №1 ХВС</t>
  </si>
  <si>
    <t>Помещение 3 сч. №1 ХВС</t>
  </si>
  <si>
    <t>Помещение 4 сч. №1 ХВС</t>
  </si>
  <si>
    <t>Магазин ул. Советская, 5 сч. №1</t>
  </si>
  <si>
    <t>Инкубатор сч. №1</t>
  </si>
  <si>
    <t>Магазин 38 сч. №2 (кухня)</t>
  </si>
  <si>
    <t>Помещение 1 сч. №2 ГВС</t>
  </si>
  <si>
    <t>Помещение 2 сч. №2 ГВС</t>
  </si>
  <si>
    <t>Помещение 3 сч. №2 ГВС</t>
  </si>
  <si>
    <t>Помещение 4 сч. №2 ГВС</t>
  </si>
  <si>
    <t>Инкубатор сч. №2</t>
  </si>
  <si>
    <t>Дата</t>
  </si>
  <si>
    <t xml:space="preserve">Подразделение </t>
  </si>
  <si>
    <t>Счетчик подразделения</t>
  </si>
  <si>
    <t>Показания на начало месяца</t>
  </si>
  <si>
    <t>Показания на конец месяца</t>
  </si>
  <si>
    <t>Расход</t>
  </si>
  <si>
    <t>Общий итог</t>
  </si>
  <si>
    <t xml:space="preserve"> Показания на начало месяца</t>
  </si>
  <si>
    <t xml:space="preserve"> Показания на конец месяца</t>
  </si>
  <si>
    <t xml:space="preserve"> Расход</t>
  </si>
  <si>
    <t xml:space="preserve"> Дом быта сч. №1 Итог</t>
  </si>
  <si>
    <t>Дом быта Итог</t>
  </si>
  <si>
    <t>Инкубатор сч. №2 Итог</t>
  </si>
  <si>
    <t>Инкубатор Итог</t>
  </si>
  <si>
    <t>Магазин 38 сч. №1 (санузел) Итог</t>
  </si>
  <si>
    <t>Магазин 38 сч. №2 (кухня) Итог</t>
  </si>
  <si>
    <t>Магазин № 38 Итог</t>
  </si>
  <si>
    <t>Магазин ул. Советская, 5 сч. №1 Итог</t>
  </si>
  <si>
    <t>Магазин ул. Советская, 5 Итог</t>
  </si>
  <si>
    <t xml:space="preserve"> Общежитие ДК сч. №1 Итог</t>
  </si>
  <si>
    <t>Обежитие ДК Итог</t>
  </si>
  <si>
    <t>Помещение 1 сч. №1 ХВС Итог</t>
  </si>
  <si>
    <t>Помещение 1 сч. №2 ГВС Итог</t>
  </si>
  <si>
    <t>Помещение 1 Итог</t>
  </si>
  <si>
    <t>Помещение 2 сч. №1 ХВС Итог</t>
  </si>
  <si>
    <t>Помещение 2 сч. №2 ГВС Итог</t>
  </si>
  <si>
    <t>Помещение 2 Итог</t>
  </si>
  <si>
    <t>Помещение 3 сч. №1 ХВС Итог</t>
  </si>
  <si>
    <t>Помещение 3 сч. №2 ГВС Итог</t>
  </si>
  <si>
    <t>Помещение 3 Итог</t>
  </si>
  <si>
    <t>Помещение 4 сч. №1 ХВС Итог</t>
  </si>
  <si>
    <t>Помещение 4 сч. №2 ГВС Итог</t>
  </si>
  <si>
    <t>Помещение 4 Итог</t>
  </si>
  <si>
    <t>Ресторан сч. №1 Итог</t>
  </si>
  <si>
    <t>Ресторан Итог</t>
  </si>
  <si>
    <t>Тракторный парк сч. №1 Итог</t>
  </si>
  <si>
    <t>Тракторный парк Итог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</si>
</sst>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mmmm\ yyyy"/>
    <numFmt numFmtId="165" formatCode="##,##0.00&quot; м³&quot;;\-0;;@"/>
    <numFmt numFmtId="166" formatCode="##,##0.00&quot; м³&quot;;[&gt;0]General;;@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3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166" fontId="0" fillId="0" borderId="0" xfId="0" applyNumberFormat="1"/>
    <xf numFmtId="164" fontId="0" fillId="0" borderId="0" xfId="0" applyNumberFormat="1" applyAlignment="1">
      <alignment wrapText="1"/>
    </xf>
    <xf numFmtId="0" fontId="0" fillId="0" borderId="0" xfId="0" applyAlignment="1">
      <alignment wrapText="1"/>
    </xf>
    <xf numFmtId="165" fontId="0" fillId="0" borderId="0" xfId="0" applyNumberFormat="1" applyAlignment="1">
      <alignment wrapText="1"/>
    </xf>
    <xf numFmtId="0" fontId="0" fillId="0" borderId="1" xfId="0" pivotButton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165" fontId="3" fillId="0" borderId="1" xfId="0" applyNumberFormat="1" applyFont="1" applyBorder="1"/>
    <xf numFmtId="165" fontId="2" fillId="0" borderId="1" xfId="0" applyNumberFormat="1" applyFont="1" applyBorder="1"/>
    <xf numFmtId="166" fontId="2" fillId="0" borderId="1" xfId="0" applyNumberFormat="1" applyFont="1" applyBorder="1"/>
    <xf numFmtId="0" fontId="1" fillId="0" borderId="0" xfId="0" applyFont="1" applyAlignment="1">
      <alignment wrapText="1"/>
    </xf>
    <xf numFmtId="0" fontId="0" fillId="0" borderId="1" xfId="0" pivotButton="1" applyBorder="1"/>
    <xf numFmtId="0" fontId="0" fillId="0" borderId="1" xfId="0" applyBorder="1"/>
    <xf numFmtId="164" fontId="0" fillId="0" borderId="1" xfId="0" applyNumberFormat="1" applyBorder="1"/>
    <xf numFmtId="0" fontId="4" fillId="0" borderId="0" xfId="0" applyFont="1" applyAlignment="1">
      <alignment horizontal="center" wrapText="1"/>
    </xf>
  </cellXfs>
  <cellStyles count="1">
    <cellStyle name="Обычный" xfId="0" builtinId="0"/>
  </cellStyles>
  <dxfs count="31">
    <dxf>
      <numFmt numFmtId="166" formatCode="##,##0.00&quot; м³&quot;;[&gt;0]General;;@"/>
    </dxf>
    <dxf>
      <numFmt numFmtId="166" formatCode="##,##0.00&quot; м³&quot;;[&gt;0]General;;@"/>
    </dxf>
    <dxf>
      <alignment horizontal="general" vertical="bottom" textRotation="0" wrapText="1" indent="0" justifyLastLine="0" shrinkToFit="0" readingOrder="0"/>
    </dxf>
    <dxf>
      <numFmt numFmtId="165" formatCode="##,##0.00&quot; м³&quot;;\-0;;@"/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numFmt numFmtId="165" formatCode="##,##0.00&quot; м³&quot;;\-0;;@"/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numFmt numFmtId="164" formatCode="mmmm\ yyyy"/>
      <alignment horizontal="general" vertical="bottom" textRotation="0" wrapText="1" indent="0" justifyLastLine="0" shrinkToFit="0" readingOrder="0"/>
    </dxf>
    <dxf>
      <font>
        <color theme="0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color theme="4" tint="0.79998168889431442"/>
      </font>
    </dxf>
    <dxf>
      <font>
        <color theme="4" tint="0.79998168889431442"/>
      </font>
    </dxf>
    <dxf>
      <font>
        <color theme="4" tint="0.79998168889431442"/>
      </font>
    </dxf>
    <dxf>
      <font>
        <color theme="4" tint="0.79998168889431442"/>
      </font>
    </dxf>
    <dxf>
      <font>
        <color theme="4" tint="0.79998168889431442"/>
      </font>
    </dxf>
    <dxf>
      <font>
        <color theme="4" tint="0.79998168889431442"/>
      </font>
    </dxf>
    <dxf>
      <font>
        <color theme="4" tint="0.79998168889431442"/>
      </font>
    </dxf>
    <dxf>
      <font>
        <color theme="4" tint="0.79998168889431442"/>
      </font>
    </dxf>
    <dxf>
      <font>
        <color theme="4" tint="0.79998168889431442"/>
      </font>
    </dxf>
    <dxf>
      <alignment wrapText="1" readingOrder="0"/>
    </dxf>
    <dxf>
      <alignment wrapText="1" readingOrder="0"/>
    </dxf>
    <dxf>
      <alignment horizontal="center" readingOrder="0"/>
    </dxf>
    <dxf>
      <alignment horizontal="center" readingOrder="0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microsoft.com/office/2007/relationships/slicerCache" Target="slicerCaches/slicerCache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07/relationships/slicerCache" Target="slicerCaches/slicerCache2.xml"/><Relationship Id="rId11" Type="http://schemas.openxmlformats.org/officeDocument/2006/relationships/calcChain" Target="calcChain.xml"/><Relationship Id="rId5" Type="http://schemas.microsoft.com/office/2007/relationships/slicerCache" Target="slicerCaches/slicerCache1.xml"/><Relationship Id="rId10" Type="http://schemas.openxmlformats.org/officeDocument/2006/relationships/sharedStrings" Target="sharedStrings.xml"/><Relationship Id="rId4" Type="http://schemas.openxmlformats.org/officeDocument/2006/relationships/pivotCacheDefinition" Target="pivotCache/pivotCacheDefinition1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514350</xdr:colOff>
      <xdr:row>2</xdr:row>
      <xdr:rowOff>95250</xdr:rowOff>
    </xdr:from>
    <xdr:to>
      <xdr:col>9</xdr:col>
      <xdr:colOff>514350</xdr:colOff>
      <xdr:row>12</xdr:row>
      <xdr:rowOff>142875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" name="Дата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Дата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6553200" y="628650"/>
              <a:ext cx="1828800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ru-RU" sz="1100"/>
                <a:t>Эта фигура представляет срез. Срезы поддерживаются только в Excel 2010 и более поздних версиях.
Если фигура была изменена в более ранней версии Excel или книга была сохранена в Excel 2003 или более ранней версии, использование среза невозможно.</a:t>
              </a:r>
            </a:p>
          </xdr:txBody>
        </xdr:sp>
      </mc:Fallback>
    </mc:AlternateContent>
    <xdr:clientData/>
  </xdr:twoCellAnchor>
  <xdr:twoCellAnchor editAs="oneCell">
    <xdr:from>
      <xdr:col>13</xdr:col>
      <xdr:colOff>352425</xdr:colOff>
      <xdr:row>3</xdr:row>
      <xdr:rowOff>9525</xdr:rowOff>
    </xdr:from>
    <xdr:to>
      <xdr:col>16</xdr:col>
      <xdr:colOff>352425</xdr:colOff>
      <xdr:row>13</xdr:row>
      <xdr:rowOff>57150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" name="Подразделение 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Подразделение 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0658475" y="733425"/>
              <a:ext cx="1828800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ru-RU" sz="1100"/>
                <a:t>Эта фигура представляет срез. Срезы поддерживаются только в Excel 2010 и более поздних версиях.
Если фигура была изменена в более ранней версии Excel или книга была сохранена в Excel 2003 или более ранней версии, использование среза невозможно.</a:t>
              </a:r>
            </a:p>
          </xdr:txBody>
        </xdr:sp>
      </mc:Fallback>
    </mc:AlternateContent>
    <xdr:clientData/>
  </xdr:twoCellAnchor>
  <xdr:twoCellAnchor editAs="oneCell">
    <xdr:from>
      <xdr:col>10</xdr:col>
      <xdr:colOff>238125</xdr:colOff>
      <xdr:row>2</xdr:row>
      <xdr:rowOff>161925</xdr:rowOff>
    </xdr:from>
    <xdr:to>
      <xdr:col>13</xdr:col>
      <xdr:colOff>238125</xdr:colOff>
      <xdr:row>13</xdr:row>
      <xdr:rowOff>19050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4" name="Счетчик подразделения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Счетчик подразделения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8715375" y="695325"/>
              <a:ext cx="1828800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ru-RU" sz="1100"/>
                <a:t>Эта фигура представляет срез. Срезы поддерживаются только в Excel 2010 и более поздних версиях.
Если фигура была изменена в более ранней версии Excel или книга была сохранена в Excel 2003 или более ранней версии, использование среза невозможно.</a:t>
              </a:r>
            </a:p>
          </xdr:txBody>
        </xdr:sp>
      </mc:Fallback>
    </mc:AlternateContent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microsoft.com/office/2006/relationships/xlExternalLinkPath/xlPathMissing" Target="&#1056;&#1072;&#1089;&#1095;&#1077;&#1090;%20&#1076;&#1083;&#1103;%20&#1073;&#1091;&#1093;&#1075;&#1072;&#1083;&#1090;&#1077;&#1088;&#1080;&#1080;%202015%20&#1075;&#1086;&#1076;%201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Автор" refreshedDate="42223.485907060189" createdVersion="4" refreshedVersion="5" minRefreshableVersion="3" recordCount="129">
  <cacheSource type="worksheet">
    <worksheetSource name="Таблица2" r:id="rId2"/>
  </cacheSource>
  <cacheFields count="6">
    <cacheField name="Дата" numFmtId="164">
      <sharedItems containsSemiMixedTypes="0" containsNonDate="0" containsDate="1" containsString="0" minDate="2015-01-01T00:00:00" maxDate="2015-08-02T00:00:00" count="8">
        <d v="2015-01-01T00:00:00"/>
        <d v="2015-02-01T00:00:00"/>
        <d v="2015-03-01T00:00:00"/>
        <d v="2015-04-01T00:00:00"/>
        <d v="2015-05-01T00:00:00"/>
        <d v="2015-06-01T00:00:00"/>
        <d v="2015-07-01T00:00:00"/>
        <d v="2015-08-01T00:00:00"/>
      </sharedItems>
    </cacheField>
    <cacheField name="Подразделение " numFmtId="0">
      <sharedItems count="11">
        <s v="Обежитие ДК"/>
        <s v="Ресторан"/>
        <s v="Дом быта"/>
        <s v="Магазин № 38"/>
        <s v="Тракторный парк"/>
        <s v="Помещение 1"/>
        <s v="Помещение 2"/>
        <s v="Помещение 3"/>
        <s v="Помещение 4"/>
        <s v="Магазин ул. Советская, 5"/>
        <s v="Инкубатор"/>
      </sharedItems>
    </cacheField>
    <cacheField name="Счетчик подразделения" numFmtId="0">
      <sharedItems count="17">
        <s v=" Общежитие ДК сч. №1"/>
        <s v="Ресторан сч. №1"/>
        <s v=" Дом быта сч. №1"/>
        <s v="Магазин 38 сч. №1 (санузел)"/>
        <s v="Магазин 38 сч. №2 (кухня)"/>
        <s v="Тракторный парк сч. №1"/>
        <s v="Помещение 1 сч. №1 ХВС"/>
        <s v="Помещение 1 сч. №2 ГВС"/>
        <s v="Помещение 2 сч. №1 ХВС"/>
        <s v="Помещение 2 сч. №2 ГВС"/>
        <s v="Помещение 3 сч. №1 ХВС"/>
        <s v="Помещение 3 сч. №2 ГВС"/>
        <s v="Помещение 4 сч. №1 ХВС"/>
        <s v="Помещение 4 сч. №2 ГВС"/>
        <s v="Магазин ул. Советская, 5 сч. №1"/>
        <s v="Инкубатор сч. №1"/>
        <s v="Инкубатор сч. №2"/>
      </sharedItems>
    </cacheField>
    <cacheField name="Показания на начало месяца" numFmtId="165">
      <sharedItems containsString="0" containsBlank="1" containsNumber="1" containsInteger="1" minValue="0" maxValue="16338"/>
    </cacheField>
    <cacheField name="Показания на конец месяца" numFmtId="165">
      <sharedItems containsString="0" containsBlank="1" containsNumber="1" containsInteger="1" minValue="13" maxValue="16521"/>
    </cacheField>
    <cacheField name="Расход" numFmtId="166">
      <sharedItems containsSemiMixedTypes="0" containsString="0" containsNumber="1" containsInteger="1" minValue="0" maxValue="309"/>
    </cacheField>
  </cacheFields>
  <extLst>
    <ext xmlns:x14="http://schemas.microsoft.com/office/spreadsheetml/2009/9/main" uri="{725AE2AE-9491-48be-B2B4-4EB974FC3084}">
      <x14:pivotCacheDefinition pivotCacheId="1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29">
  <r>
    <x v="0"/>
    <x v="0"/>
    <x v="0"/>
    <n v="272"/>
    <n v="278"/>
    <n v="6"/>
  </r>
  <r>
    <x v="0"/>
    <x v="1"/>
    <x v="1"/>
    <n v="2703"/>
    <n v="2762"/>
    <n v="59"/>
  </r>
  <r>
    <x v="0"/>
    <x v="2"/>
    <x v="2"/>
    <n v="1618"/>
    <n v="1794"/>
    <n v="176"/>
  </r>
  <r>
    <x v="0"/>
    <x v="3"/>
    <x v="3"/>
    <n v="424"/>
    <n v="443"/>
    <n v="19"/>
  </r>
  <r>
    <x v="0"/>
    <x v="3"/>
    <x v="4"/>
    <n v="92"/>
    <n v="98"/>
    <n v="6"/>
  </r>
  <r>
    <x v="0"/>
    <x v="4"/>
    <x v="5"/>
    <n v="184"/>
    <n v="188"/>
    <n v="4"/>
  </r>
  <r>
    <x v="0"/>
    <x v="5"/>
    <x v="6"/>
    <n v="35"/>
    <n v="40"/>
    <n v="5"/>
  </r>
  <r>
    <x v="0"/>
    <x v="5"/>
    <x v="7"/>
    <n v="15"/>
    <n v="17"/>
    <n v="2"/>
  </r>
  <r>
    <x v="0"/>
    <x v="6"/>
    <x v="8"/>
    <n v="45"/>
    <n v="54"/>
    <n v="9"/>
  </r>
  <r>
    <x v="0"/>
    <x v="6"/>
    <x v="9"/>
    <n v="17"/>
    <n v="20"/>
    <n v="3"/>
  </r>
  <r>
    <x v="0"/>
    <x v="7"/>
    <x v="10"/>
    <n v="33"/>
    <n v="39"/>
    <n v="6"/>
  </r>
  <r>
    <x v="0"/>
    <x v="7"/>
    <x v="11"/>
    <n v="11"/>
    <n v="13"/>
    <n v="2"/>
  </r>
  <r>
    <x v="0"/>
    <x v="8"/>
    <x v="12"/>
    <n v="22"/>
    <n v="22"/>
    <n v="0"/>
  </r>
  <r>
    <x v="0"/>
    <x v="8"/>
    <x v="13"/>
    <n v="22"/>
    <n v="22"/>
    <n v="0"/>
  </r>
  <r>
    <x v="0"/>
    <x v="9"/>
    <x v="14"/>
    <n v="218"/>
    <n v="229"/>
    <n v="11"/>
  </r>
  <r>
    <x v="0"/>
    <x v="10"/>
    <x v="15"/>
    <n v="16085"/>
    <n v="16338"/>
    <n v="253"/>
  </r>
  <r>
    <x v="1"/>
    <x v="0"/>
    <x v="0"/>
    <n v="278"/>
    <n v="284"/>
    <n v="6"/>
  </r>
  <r>
    <x v="1"/>
    <x v="1"/>
    <x v="1"/>
    <n v="2762"/>
    <n v="2809"/>
    <n v="47"/>
  </r>
  <r>
    <x v="1"/>
    <x v="2"/>
    <x v="2"/>
    <n v="1794"/>
    <n v="1960"/>
    <n v="166"/>
  </r>
  <r>
    <x v="1"/>
    <x v="3"/>
    <x v="3"/>
    <n v="443"/>
    <n v="456"/>
    <n v="13"/>
  </r>
  <r>
    <x v="1"/>
    <x v="3"/>
    <x v="4"/>
    <n v="98"/>
    <n v="102"/>
    <n v="4"/>
  </r>
  <r>
    <x v="1"/>
    <x v="4"/>
    <x v="5"/>
    <n v="188"/>
    <n v="192"/>
    <n v="4"/>
  </r>
  <r>
    <x v="1"/>
    <x v="5"/>
    <x v="6"/>
    <n v="40"/>
    <n v="46"/>
    <n v="6"/>
  </r>
  <r>
    <x v="1"/>
    <x v="5"/>
    <x v="7"/>
    <n v="17"/>
    <n v="20"/>
    <n v="3"/>
  </r>
  <r>
    <x v="1"/>
    <x v="6"/>
    <x v="8"/>
    <n v="54"/>
    <n v="62"/>
    <n v="8"/>
  </r>
  <r>
    <x v="1"/>
    <x v="6"/>
    <x v="9"/>
    <n v="20"/>
    <n v="23"/>
    <n v="3"/>
  </r>
  <r>
    <x v="1"/>
    <x v="7"/>
    <x v="10"/>
    <n v="39"/>
    <n v="43"/>
    <n v="4"/>
  </r>
  <r>
    <x v="1"/>
    <x v="7"/>
    <x v="11"/>
    <n v="13"/>
    <n v="15"/>
    <n v="2"/>
  </r>
  <r>
    <x v="1"/>
    <x v="8"/>
    <x v="12"/>
    <n v="22"/>
    <n v="22"/>
    <n v="0"/>
  </r>
  <r>
    <x v="1"/>
    <x v="8"/>
    <x v="13"/>
    <n v="22"/>
    <n v="22"/>
    <n v="0"/>
  </r>
  <r>
    <x v="1"/>
    <x v="9"/>
    <x v="14"/>
    <n v="229"/>
    <n v="236"/>
    <n v="7"/>
  </r>
  <r>
    <x v="1"/>
    <x v="10"/>
    <x v="15"/>
    <n v="16338"/>
    <n v="16521"/>
    <n v="183"/>
  </r>
  <r>
    <x v="1"/>
    <x v="10"/>
    <x v="16"/>
    <n v="0"/>
    <n v="83"/>
    <n v="83"/>
  </r>
  <r>
    <x v="2"/>
    <x v="0"/>
    <x v="0"/>
    <n v="284"/>
    <n v="291"/>
    <n v="7"/>
  </r>
  <r>
    <x v="2"/>
    <x v="1"/>
    <x v="1"/>
    <n v="2809"/>
    <n v="2855"/>
    <n v="46"/>
  </r>
  <r>
    <x v="2"/>
    <x v="2"/>
    <x v="2"/>
    <n v="1960"/>
    <n v="2135"/>
    <n v="175"/>
  </r>
  <r>
    <x v="2"/>
    <x v="3"/>
    <x v="3"/>
    <n v="456"/>
    <n v="475"/>
    <n v="19"/>
  </r>
  <r>
    <x v="2"/>
    <x v="3"/>
    <x v="4"/>
    <n v="102"/>
    <n v="107"/>
    <n v="5"/>
  </r>
  <r>
    <x v="2"/>
    <x v="4"/>
    <x v="5"/>
    <n v="192"/>
    <n v="196"/>
    <n v="4"/>
  </r>
  <r>
    <x v="2"/>
    <x v="5"/>
    <x v="6"/>
    <n v="46"/>
    <n v="51"/>
    <n v="5"/>
  </r>
  <r>
    <x v="2"/>
    <x v="5"/>
    <x v="7"/>
    <n v="20"/>
    <n v="22"/>
    <n v="2"/>
  </r>
  <r>
    <x v="2"/>
    <x v="6"/>
    <x v="8"/>
    <n v="62"/>
    <n v="69"/>
    <n v="7"/>
  </r>
  <r>
    <x v="2"/>
    <x v="6"/>
    <x v="9"/>
    <n v="23"/>
    <n v="25"/>
    <n v="2"/>
  </r>
  <r>
    <x v="2"/>
    <x v="7"/>
    <x v="10"/>
    <n v="43"/>
    <n v="49"/>
    <n v="6"/>
  </r>
  <r>
    <x v="2"/>
    <x v="7"/>
    <x v="11"/>
    <n v="15"/>
    <n v="17"/>
    <n v="2"/>
  </r>
  <r>
    <x v="2"/>
    <x v="8"/>
    <x v="12"/>
    <n v="22"/>
    <n v="22"/>
    <n v="0"/>
  </r>
  <r>
    <x v="2"/>
    <x v="8"/>
    <x v="13"/>
    <n v="22"/>
    <n v="22"/>
    <n v="0"/>
  </r>
  <r>
    <x v="2"/>
    <x v="9"/>
    <x v="14"/>
    <n v="236"/>
    <n v="250"/>
    <n v="14"/>
  </r>
  <r>
    <x v="2"/>
    <x v="10"/>
    <x v="16"/>
    <n v="83"/>
    <n v="392"/>
    <n v="309"/>
  </r>
  <r>
    <x v="3"/>
    <x v="0"/>
    <x v="0"/>
    <n v="291"/>
    <n v="296"/>
    <n v="5"/>
  </r>
  <r>
    <x v="3"/>
    <x v="1"/>
    <x v="1"/>
    <n v="2855"/>
    <n v="2901"/>
    <n v="46"/>
  </r>
  <r>
    <x v="3"/>
    <x v="2"/>
    <x v="2"/>
    <n v="2135"/>
    <n v="2307"/>
    <n v="172"/>
  </r>
  <r>
    <x v="3"/>
    <x v="3"/>
    <x v="3"/>
    <n v="475"/>
    <n v="492"/>
    <n v="17"/>
  </r>
  <r>
    <x v="3"/>
    <x v="3"/>
    <x v="4"/>
    <n v="107"/>
    <n v="111"/>
    <n v="4"/>
  </r>
  <r>
    <x v="3"/>
    <x v="4"/>
    <x v="5"/>
    <n v="196"/>
    <n v="201"/>
    <n v="5"/>
  </r>
  <r>
    <x v="3"/>
    <x v="5"/>
    <x v="6"/>
    <n v="51"/>
    <n v="58"/>
    <n v="7"/>
  </r>
  <r>
    <x v="3"/>
    <x v="5"/>
    <x v="7"/>
    <n v="22"/>
    <n v="26"/>
    <n v="4"/>
  </r>
  <r>
    <x v="3"/>
    <x v="6"/>
    <x v="8"/>
    <n v="69"/>
    <n v="78"/>
    <n v="9"/>
  </r>
  <r>
    <x v="3"/>
    <x v="6"/>
    <x v="9"/>
    <n v="25"/>
    <n v="28"/>
    <n v="3"/>
  </r>
  <r>
    <x v="3"/>
    <x v="7"/>
    <x v="10"/>
    <n v="49"/>
    <n v="55"/>
    <n v="6"/>
  </r>
  <r>
    <x v="3"/>
    <x v="7"/>
    <x v="11"/>
    <n v="17"/>
    <n v="19"/>
    <n v="2"/>
  </r>
  <r>
    <x v="3"/>
    <x v="8"/>
    <x v="12"/>
    <n v="22"/>
    <n v="22"/>
    <n v="0"/>
  </r>
  <r>
    <x v="3"/>
    <x v="8"/>
    <x v="13"/>
    <n v="22"/>
    <n v="22"/>
    <n v="0"/>
  </r>
  <r>
    <x v="3"/>
    <x v="9"/>
    <x v="14"/>
    <n v="250"/>
    <n v="260"/>
    <n v="10"/>
  </r>
  <r>
    <x v="3"/>
    <x v="10"/>
    <x v="16"/>
    <n v="392"/>
    <n v="623"/>
    <n v="231"/>
  </r>
  <r>
    <x v="4"/>
    <x v="0"/>
    <x v="0"/>
    <n v="296"/>
    <n v="300"/>
    <n v="4"/>
  </r>
  <r>
    <x v="4"/>
    <x v="1"/>
    <x v="1"/>
    <n v="2901"/>
    <n v="2935"/>
    <n v="34"/>
  </r>
  <r>
    <x v="4"/>
    <x v="2"/>
    <x v="2"/>
    <n v="2307"/>
    <n v="2471"/>
    <n v="164"/>
  </r>
  <r>
    <x v="4"/>
    <x v="3"/>
    <x v="3"/>
    <n v="492"/>
    <n v="511"/>
    <n v="19"/>
  </r>
  <r>
    <x v="4"/>
    <x v="3"/>
    <x v="4"/>
    <n v="111"/>
    <n v="117"/>
    <n v="6"/>
  </r>
  <r>
    <x v="4"/>
    <x v="4"/>
    <x v="5"/>
    <n v="201"/>
    <n v="207"/>
    <n v="6"/>
  </r>
  <r>
    <x v="4"/>
    <x v="5"/>
    <x v="6"/>
    <n v="58"/>
    <n v="63"/>
    <n v="5"/>
  </r>
  <r>
    <x v="4"/>
    <x v="5"/>
    <x v="7"/>
    <n v="26"/>
    <n v="28"/>
    <n v="2"/>
  </r>
  <r>
    <x v="4"/>
    <x v="6"/>
    <x v="8"/>
    <n v="78"/>
    <n v="87"/>
    <n v="9"/>
  </r>
  <r>
    <x v="4"/>
    <x v="6"/>
    <x v="9"/>
    <n v="28"/>
    <n v="32"/>
    <n v="4"/>
  </r>
  <r>
    <x v="4"/>
    <x v="7"/>
    <x v="10"/>
    <n v="55"/>
    <n v="60"/>
    <n v="5"/>
  </r>
  <r>
    <x v="4"/>
    <x v="7"/>
    <x v="11"/>
    <n v="19"/>
    <n v="21"/>
    <n v="2"/>
  </r>
  <r>
    <x v="4"/>
    <x v="8"/>
    <x v="12"/>
    <n v="22"/>
    <n v="22"/>
    <n v="0"/>
  </r>
  <r>
    <x v="4"/>
    <x v="8"/>
    <x v="13"/>
    <n v="22"/>
    <n v="22"/>
    <n v="0"/>
  </r>
  <r>
    <x v="4"/>
    <x v="9"/>
    <x v="14"/>
    <n v="260"/>
    <n v="269"/>
    <n v="9"/>
  </r>
  <r>
    <x v="4"/>
    <x v="10"/>
    <x v="16"/>
    <n v="623"/>
    <n v="824"/>
    <n v="201"/>
  </r>
  <r>
    <x v="5"/>
    <x v="0"/>
    <x v="0"/>
    <n v="300"/>
    <n v="305"/>
    <n v="5"/>
  </r>
  <r>
    <x v="5"/>
    <x v="1"/>
    <x v="1"/>
    <n v="2935"/>
    <n v="2998"/>
    <n v="63"/>
  </r>
  <r>
    <x v="5"/>
    <x v="2"/>
    <x v="2"/>
    <n v="2471"/>
    <n v="2630"/>
    <n v="159"/>
  </r>
  <r>
    <x v="5"/>
    <x v="3"/>
    <x v="3"/>
    <n v="511"/>
    <n v="529"/>
    <n v="18"/>
  </r>
  <r>
    <x v="5"/>
    <x v="3"/>
    <x v="4"/>
    <n v="117"/>
    <n v="121"/>
    <n v="4"/>
  </r>
  <r>
    <x v="5"/>
    <x v="4"/>
    <x v="5"/>
    <n v="207"/>
    <n v="212"/>
    <n v="5"/>
  </r>
  <r>
    <x v="5"/>
    <x v="5"/>
    <x v="6"/>
    <n v="63"/>
    <n v="69"/>
    <n v="6"/>
  </r>
  <r>
    <x v="5"/>
    <x v="5"/>
    <x v="7"/>
    <n v="28"/>
    <n v="30"/>
    <n v="2"/>
  </r>
  <r>
    <x v="5"/>
    <x v="6"/>
    <x v="8"/>
    <n v="87"/>
    <n v="94"/>
    <n v="7"/>
  </r>
  <r>
    <x v="5"/>
    <x v="6"/>
    <x v="9"/>
    <n v="32"/>
    <n v="35"/>
    <n v="3"/>
  </r>
  <r>
    <x v="5"/>
    <x v="7"/>
    <x v="10"/>
    <n v="60"/>
    <n v="66"/>
    <n v="6"/>
  </r>
  <r>
    <x v="5"/>
    <x v="7"/>
    <x v="11"/>
    <n v="21"/>
    <n v="23"/>
    <n v="2"/>
  </r>
  <r>
    <x v="5"/>
    <x v="8"/>
    <x v="12"/>
    <n v="22"/>
    <n v="22"/>
    <n v="0"/>
  </r>
  <r>
    <x v="5"/>
    <x v="8"/>
    <x v="13"/>
    <n v="22"/>
    <n v="22"/>
    <n v="0"/>
  </r>
  <r>
    <x v="5"/>
    <x v="9"/>
    <x v="14"/>
    <n v="269"/>
    <n v="280"/>
    <n v="11"/>
  </r>
  <r>
    <x v="5"/>
    <x v="10"/>
    <x v="16"/>
    <n v="824"/>
    <n v="1062"/>
    <n v="238"/>
  </r>
  <r>
    <x v="6"/>
    <x v="0"/>
    <x v="0"/>
    <n v="305"/>
    <n v="311"/>
    <n v="6"/>
  </r>
  <r>
    <x v="6"/>
    <x v="1"/>
    <x v="1"/>
    <n v="2998"/>
    <n v="3050"/>
    <n v="52"/>
  </r>
  <r>
    <x v="6"/>
    <x v="2"/>
    <x v="2"/>
    <n v="2630"/>
    <n v="2783"/>
    <n v="153"/>
  </r>
  <r>
    <x v="6"/>
    <x v="3"/>
    <x v="3"/>
    <n v="529"/>
    <n v="551"/>
    <n v="22"/>
  </r>
  <r>
    <x v="6"/>
    <x v="3"/>
    <x v="4"/>
    <n v="121"/>
    <n v="128"/>
    <n v="7"/>
  </r>
  <r>
    <x v="6"/>
    <x v="4"/>
    <x v="5"/>
    <n v="212"/>
    <n v="217"/>
    <n v="5"/>
  </r>
  <r>
    <x v="6"/>
    <x v="5"/>
    <x v="6"/>
    <n v="69"/>
    <n v="76"/>
    <n v="7"/>
  </r>
  <r>
    <x v="6"/>
    <x v="5"/>
    <x v="7"/>
    <n v="30"/>
    <n v="32"/>
    <n v="2"/>
  </r>
  <r>
    <x v="6"/>
    <x v="6"/>
    <x v="8"/>
    <n v="94"/>
    <n v="101"/>
    <n v="7"/>
  </r>
  <r>
    <x v="6"/>
    <x v="6"/>
    <x v="9"/>
    <n v="35"/>
    <n v="39"/>
    <n v="4"/>
  </r>
  <r>
    <x v="6"/>
    <x v="7"/>
    <x v="10"/>
    <n v="66"/>
    <n v="72"/>
    <n v="6"/>
  </r>
  <r>
    <x v="6"/>
    <x v="7"/>
    <x v="11"/>
    <n v="23"/>
    <n v="25"/>
    <n v="2"/>
  </r>
  <r>
    <x v="6"/>
    <x v="8"/>
    <x v="12"/>
    <n v="22"/>
    <n v="61"/>
    <n v="39"/>
  </r>
  <r>
    <x v="6"/>
    <x v="8"/>
    <x v="13"/>
    <n v="22"/>
    <n v="37"/>
    <n v="15"/>
  </r>
  <r>
    <x v="6"/>
    <x v="9"/>
    <x v="14"/>
    <n v="280"/>
    <n v="291"/>
    <n v="11"/>
  </r>
  <r>
    <x v="6"/>
    <x v="10"/>
    <x v="16"/>
    <n v="1062"/>
    <n v="1260"/>
    <n v="198"/>
  </r>
  <r>
    <x v="7"/>
    <x v="0"/>
    <x v="0"/>
    <m/>
    <m/>
    <n v="0"/>
  </r>
  <r>
    <x v="7"/>
    <x v="1"/>
    <x v="1"/>
    <m/>
    <m/>
    <n v="0"/>
  </r>
  <r>
    <x v="7"/>
    <x v="2"/>
    <x v="2"/>
    <m/>
    <m/>
    <n v="0"/>
  </r>
  <r>
    <x v="7"/>
    <x v="3"/>
    <x v="3"/>
    <m/>
    <m/>
    <n v="0"/>
  </r>
  <r>
    <x v="7"/>
    <x v="3"/>
    <x v="4"/>
    <m/>
    <m/>
    <n v="0"/>
  </r>
  <r>
    <x v="7"/>
    <x v="4"/>
    <x v="5"/>
    <m/>
    <m/>
    <n v="0"/>
  </r>
  <r>
    <x v="7"/>
    <x v="5"/>
    <x v="6"/>
    <m/>
    <m/>
    <n v="0"/>
  </r>
  <r>
    <x v="7"/>
    <x v="5"/>
    <x v="7"/>
    <m/>
    <m/>
    <n v="0"/>
  </r>
  <r>
    <x v="7"/>
    <x v="6"/>
    <x v="8"/>
    <m/>
    <m/>
    <n v="0"/>
  </r>
  <r>
    <x v="7"/>
    <x v="6"/>
    <x v="9"/>
    <m/>
    <m/>
    <n v="0"/>
  </r>
  <r>
    <x v="7"/>
    <x v="7"/>
    <x v="10"/>
    <m/>
    <m/>
    <n v="0"/>
  </r>
  <r>
    <x v="7"/>
    <x v="7"/>
    <x v="11"/>
    <m/>
    <m/>
    <n v="0"/>
  </r>
  <r>
    <x v="7"/>
    <x v="8"/>
    <x v="12"/>
    <m/>
    <m/>
    <n v="0"/>
  </r>
  <r>
    <x v="7"/>
    <x v="8"/>
    <x v="13"/>
    <m/>
    <m/>
    <n v="0"/>
  </r>
  <r>
    <x v="7"/>
    <x v="9"/>
    <x v="14"/>
    <m/>
    <m/>
    <n v="0"/>
  </r>
  <r>
    <x v="7"/>
    <x v="10"/>
    <x v="16"/>
    <m/>
    <m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0" applyNumberFormats="0" applyBorderFormats="0" applyFontFormats="0" applyPatternFormats="0" applyAlignmentFormats="0" applyWidthHeightFormats="1" dataCaption="Значения" updatedVersion="5" minRefreshableVersion="3" useAutoFormatting="1" itemPrintTitles="1" createdVersion="4" indent="0" compact="0" compactData="0" multipleFieldFilters="0" rowHeaderCaption="Названия подразделений">
  <location ref="A4:F48" firstHeaderRow="0" firstDataRow="1" firstDataCol="3"/>
  <pivotFields count="6">
    <pivotField axis="axisRow" compact="0" numFmtId="164" outline="0" showAll="0">
      <items count="9">
        <item h="1" x="0"/>
        <item h="1" x="1"/>
        <item h="1" x="2"/>
        <item h="1" x="3"/>
        <item h="1" x="4"/>
        <item h="1" x="5"/>
        <item x="6"/>
        <item h="1" x="7"/>
        <item t="default"/>
      </items>
    </pivotField>
    <pivotField axis="axisRow" compact="0" outline="0" showAll="0">
      <items count="12">
        <item x="2"/>
        <item x="10"/>
        <item x="3"/>
        <item x="9"/>
        <item x="0"/>
        <item x="5"/>
        <item x="6"/>
        <item x="7"/>
        <item x="8"/>
        <item x="1"/>
        <item x="4"/>
        <item t="default"/>
      </items>
    </pivotField>
    <pivotField axis="axisRow" compact="0" outline="0" showAll="0">
      <items count="18">
        <item x="2"/>
        <item x="0"/>
        <item x="15"/>
        <item x="16"/>
        <item x="3"/>
        <item x="4"/>
        <item x="14"/>
        <item x="6"/>
        <item x="7"/>
        <item x="8"/>
        <item x="9"/>
        <item x="10"/>
        <item x="11"/>
        <item x="12"/>
        <item x="13"/>
        <item x="1"/>
        <item x="5"/>
        <item t="default"/>
      </items>
    </pivotField>
    <pivotField dataField="1" compact="0" outline="0" showAll="0"/>
    <pivotField dataField="1" compact="0" outline="0" showAll="0"/>
    <pivotField dataField="1" compact="0" numFmtId="166" outline="0" showAll="0"/>
  </pivotFields>
  <rowFields count="3">
    <field x="1"/>
    <field x="2"/>
    <field x="0"/>
  </rowFields>
  <rowItems count="44">
    <i>
      <x/>
      <x/>
      <x v="6"/>
    </i>
    <i t="default" r="1">
      <x/>
    </i>
    <i t="default">
      <x/>
    </i>
    <i>
      <x v="1"/>
      <x v="3"/>
      <x v="6"/>
    </i>
    <i t="default" r="1">
      <x v="3"/>
    </i>
    <i t="default">
      <x v="1"/>
    </i>
    <i>
      <x v="2"/>
      <x v="4"/>
      <x v="6"/>
    </i>
    <i t="default" r="1">
      <x v="4"/>
    </i>
    <i r="1">
      <x v="5"/>
      <x v="6"/>
    </i>
    <i t="default" r="1">
      <x v="5"/>
    </i>
    <i t="default">
      <x v="2"/>
    </i>
    <i>
      <x v="3"/>
      <x v="6"/>
      <x v="6"/>
    </i>
    <i t="default" r="1">
      <x v="6"/>
    </i>
    <i t="default">
      <x v="3"/>
    </i>
    <i>
      <x v="4"/>
      <x v="1"/>
      <x v="6"/>
    </i>
    <i t="default" r="1">
      <x v="1"/>
    </i>
    <i t="default">
      <x v="4"/>
    </i>
    <i>
      <x v="5"/>
      <x v="7"/>
      <x v="6"/>
    </i>
    <i t="default" r="1">
      <x v="7"/>
    </i>
    <i r="1">
      <x v="8"/>
      <x v="6"/>
    </i>
    <i t="default" r="1">
      <x v="8"/>
    </i>
    <i t="default">
      <x v="5"/>
    </i>
    <i>
      <x v="6"/>
      <x v="9"/>
      <x v="6"/>
    </i>
    <i t="default" r="1">
      <x v="9"/>
    </i>
    <i r="1">
      <x v="10"/>
      <x v="6"/>
    </i>
    <i t="default" r="1">
      <x v="10"/>
    </i>
    <i t="default">
      <x v="6"/>
    </i>
    <i>
      <x v="7"/>
      <x v="11"/>
      <x v="6"/>
    </i>
    <i t="default" r="1">
      <x v="11"/>
    </i>
    <i r="1">
      <x v="12"/>
      <x v="6"/>
    </i>
    <i t="default" r="1">
      <x v="12"/>
    </i>
    <i t="default">
      <x v="7"/>
    </i>
    <i>
      <x v="8"/>
      <x v="13"/>
      <x v="6"/>
    </i>
    <i t="default" r="1">
      <x v="13"/>
    </i>
    <i r="1">
      <x v="14"/>
      <x v="6"/>
    </i>
    <i t="default" r="1">
      <x v="14"/>
    </i>
    <i t="default">
      <x v="8"/>
    </i>
    <i>
      <x v="9"/>
      <x v="15"/>
      <x v="6"/>
    </i>
    <i t="default" r="1">
      <x v="15"/>
    </i>
    <i t="default">
      <x v="9"/>
    </i>
    <i>
      <x v="10"/>
      <x v="16"/>
      <x v="6"/>
    </i>
    <i t="default" r="1">
      <x v="16"/>
    </i>
    <i t="default">
      <x v="10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 Показания на начало месяца" fld="3" baseField="1" baseItem="0" numFmtId="165"/>
    <dataField name=" Показания на конец месяца" fld="4" baseField="1" baseItem="0" numFmtId="165"/>
    <dataField name=" Расход" fld="5" baseField="1" baseItem="0" numFmtId="166"/>
  </dataFields>
  <formats count="19">
    <format dxfId="30">
      <pivotArea field="1" type="button" dataOnly="0" labelOnly="1" outline="0" axis="axisRow" fieldPosition="0"/>
    </format>
    <format dxfId="29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28">
      <pivotArea field="1" type="button" dataOnly="0" labelOnly="1" outline="0" axis="axisRow" fieldPosition="0"/>
    </format>
    <format dxfId="27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26">
      <pivotArea collapsedLevelsAreSubtotals="1" fieldPosition="0">
        <references count="1">
          <reference field="1" count="1">
            <x v="2"/>
          </reference>
        </references>
      </pivotArea>
    </format>
    <format dxfId="25">
      <pivotArea collapsedLevelsAreSubtotals="1" fieldPosition="0">
        <references count="1">
          <reference field="1" count="1">
            <x v="3"/>
          </reference>
        </references>
      </pivotArea>
    </format>
    <format dxfId="24">
      <pivotArea collapsedLevelsAreSubtotals="1" fieldPosition="0">
        <references count="1">
          <reference field="1" count="1">
            <x v="4"/>
          </reference>
        </references>
      </pivotArea>
    </format>
    <format dxfId="23">
      <pivotArea collapsedLevelsAreSubtotals="1" fieldPosition="0">
        <references count="1">
          <reference field="1" count="1">
            <x v="5"/>
          </reference>
        </references>
      </pivotArea>
    </format>
    <format dxfId="22">
      <pivotArea collapsedLevelsAreSubtotals="1" fieldPosition="0">
        <references count="1">
          <reference field="1" count="1">
            <x v="6"/>
          </reference>
        </references>
      </pivotArea>
    </format>
    <format dxfId="21">
      <pivotArea collapsedLevelsAreSubtotals="1" fieldPosition="0">
        <references count="1">
          <reference field="1" count="1">
            <x v="7"/>
          </reference>
        </references>
      </pivotArea>
    </format>
    <format dxfId="20">
      <pivotArea collapsedLevelsAreSubtotals="1" fieldPosition="0">
        <references count="1">
          <reference field="1" count="1">
            <x v="8"/>
          </reference>
        </references>
      </pivotArea>
    </format>
    <format dxfId="19">
      <pivotArea collapsedLevelsAreSubtotals="1" fieldPosition="0">
        <references count="1">
          <reference field="1" count="1">
            <x v="9"/>
          </reference>
        </references>
      </pivotArea>
    </format>
    <format dxfId="18">
      <pivotArea collapsedLevelsAreSubtotals="1" fieldPosition="0">
        <references count="1">
          <reference field="1" count="1">
            <x v="10"/>
          </reference>
        </references>
      </pivotArea>
    </format>
    <format dxfId="17">
      <pivotArea type="all" dataOnly="0" outline="0" fieldPosition="0"/>
    </format>
    <format dxfId="16">
      <pivotArea collapsedLevelsAreSubtotals="1" fieldPosition="0">
        <references count="1">
          <reference field="1" count="1">
            <x v="0"/>
          </reference>
        </references>
      </pivotArea>
    </format>
    <format dxfId="15">
      <pivotArea collapsedLevelsAreSubtotals="1" fieldPosition="0">
        <references count="3">
          <reference field="0" count="0"/>
          <reference field="1" count="1" selected="0">
            <x v="0"/>
          </reference>
          <reference field="2" count="1" selected="0">
            <x v="0"/>
          </reference>
        </references>
      </pivotArea>
    </format>
    <format dxfId="14">
      <pivotArea collapsedLevelsAreSubtotals="1" fieldPosition="0">
        <references count="1">
          <reference field="1" count="1">
            <x v="1"/>
          </reference>
        </references>
      </pivotArea>
    </format>
    <format dxfId="13">
      <pivotArea outline="0" collapsedLevelsAreSubtotals="1" fieldPosition="0"/>
    </format>
    <format dxfId="12">
      <pivotArea field="1" grandRow="1" outline="0" collapsedLevelsAreSubtotals="1" axis="axisRow" fieldPosition="0">
        <references count="1">
          <reference field="4294967294" count="2" selected="0">
            <x v="0"/>
            <x v="1"/>
          </reference>
        </references>
      </pivotArea>
    </format>
  </format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Срез_Дата" sourceName="Дата">
  <pivotTables>
    <pivotTable tabId="4" name="СводнаяТаблица1"/>
  </pivotTables>
  <data>
    <tabular pivotCacheId="1" showMissing="0">
      <items count="8">
        <i x="0"/>
        <i x="1"/>
        <i x="2"/>
        <i x="3"/>
        <i x="4"/>
        <i x="5"/>
        <i x="6" s="1"/>
        <i x="7"/>
      </items>
    </tabular>
  </data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Срез_Подразделение" sourceName="Подразделение ">
  <pivotTables>
    <pivotTable tabId="4" name="СводнаяТаблица1"/>
  </pivotTables>
  <data>
    <tabular pivotCacheId="1" showMissing="0">
      <items count="11">
        <i x="2" s="1"/>
        <i x="10" s="1"/>
        <i x="3" s="1"/>
        <i x="9" s="1"/>
        <i x="0" s="1"/>
        <i x="5" s="1"/>
        <i x="6" s="1"/>
        <i x="7" s="1"/>
        <i x="8" s="1"/>
        <i x="1" s="1"/>
        <i x="4" s="1"/>
      </items>
    </tabular>
  </data>
</slicerCacheDefinition>
</file>

<file path=xl/slicerCaches/slicerCache3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Срез_Счетчик_подразделения" sourceName="Счетчик подразделения">
  <pivotTables>
    <pivotTable tabId="4" name="СводнаяТаблица1"/>
  </pivotTables>
  <data>
    <tabular pivotCacheId="1" showMissing="0">
      <items count="17">
        <i x="2" s="1"/>
        <i x="0" s="1"/>
        <i x="16" s="1"/>
        <i x="3" s="1"/>
        <i x="4" s="1"/>
        <i x="14" s="1"/>
        <i x="6" s="1"/>
        <i x="7" s="1"/>
        <i x="8" s="1"/>
        <i x="9" s="1"/>
        <i x="10" s="1"/>
        <i x="11" s="1"/>
        <i x="12" s="1"/>
        <i x="13" s="1"/>
        <i x="1" s="1"/>
        <i x="5" s="1"/>
        <i x="15" s="1" nd="1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Дата" cache="Срез_Дата" caption="Дата" rowHeight="241300"/>
  <slicer name="Подразделение " cache="Срез_Подразделение" caption="Подразделение " rowHeight="241300"/>
  <slicer name="Счетчик подразделения" cache="Срез_Счетчик_подразделения" caption="Счетчик подразделения" rowHeight="241300"/>
</slicers>
</file>

<file path=xl/tables/table1.xml><?xml version="1.0" encoding="utf-8"?>
<table xmlns="http://schemas.openxmlformats.org/spreadsheetml/2006/main" id="1" name="Таблица1" displayName="Таблица1" ref="A1:K3" totalsRowShown="0">
  <autoFilter ref="A1:K3"/>
  <tableColumns count="11">
    <tableColumn id="1" name="Обежитие ДК"/>
    <tableColumn id="2" name="Ресторан"/>
    <tableColumn id="3" name="Дом быта"/>
    <tableColumn id="4" name="Магазин № 38"/>
    <tableColumn id="5" name="Тракторный парк"/>
    <tableColumn id="6" name="Помещение 1"/>
    <tableColumn id="7" name="Помещение 2"/>
    <tableColumn id="8" name="Помещение 3"/>
    <tableColumn id="9" name="Помещение 4"/>
    <tableColumn id="10" name="Магазин ул. Советская, 5"/>
    <tableColumn id="11" name="Инкубатор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Таблица2" displayName="Таблица2" ref="A1:F130">
  <autoFilter ref="A1:F130"/>
  <tableColumns count="6">
    <tableColumn id="1" name="Дата" totalsRowLabel="Итог" dataDxfId="11" totalsRowDxfId="10"/>
    <tableColumn id="2" name="Подразделение " dataDxfId="9" totalsRowDxfId="8"/>
    <tableColumn id="3" name="Счетчик подразделения" dataDxfId="7" totalsRowDxfId="6"/>
    <tableColumn id="4" name="Показания на начало месяца" dataDxfId="5" totalsRowDxfId="4"/>
    <tableColumn id="5" name="Показания на конец месяца" dataDxfId="3" totalsRowDxfId="2"/>
    <tableColumn id="6" name="Расход" totalsRowFunction="sum" dataDxfId="1" totalsRowDxfId="0">
      <calculatedColumnFormula>Таблица2[[#This Row],[Показания на конец месяца]]-Таблица2[[#This Row],[Показания на начало месяца]]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Relationship Id="rId4" Type="http://schemas.microsoft.com/office/2007/relationships/slicer" Target="../slicers/slicer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workbookViewId="0">
      <selection activeCell="J7" sqref="J7"/>
    </sheetView>
  </sheetViews>
  <sheetFormatPr defaultRowHeight="15" x14ac:dyDescent="0.25"/>
  <cols>
    <col min="1" max="1" width="22.28515625" bestFit="1" customWidth="1"/>
    <col min="2" max="2" width="16" bestFit="1" customWidth="1"/>
    <col min="3" max="3" width="16.85546875" bestFit="1" customWidth="1"/>
    <col min="4" max="4" width="27" bestFit="1" customWidth="1"/>
    <col min="5" max="5" width="23.5703125" bestFit="1" customWidth="1"/>
    <col min="6" max="9" width="24.28515625" bestFit="1" customWidth="1"/>
    <col min="10" max="10" width="30.42578125" bestFit="1" customWidth="1"/>
    <col min="11" max="11" width="17.5703125" bestFit="1" customWidth="1"/>
  </cols>
  <sheetData>
    <row r="1" spans="1:11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</row>
    <row r="2" spans="1:11" x14ac:dyDescent="0.25">
      <c r="A2" t="s">
        <v>11</v>
      </c>
      <c r="B2" t="s">
        <v>12</v>
      </c>
      <c r="C2" t="s">
        <v>13</v>
      </c>
      <c r="D2" t="s">
        <v>14</v>
      </c>
      <c r="E2" t="s">
        <v>15</v>
      </c>
      <c r="F2" t="s">
        <v>16</v>
      </c>
      <c r="G2" t="s">
        <v>17</v>
      </c>
      <c r="H2" t="s">
        <v>18</v>
      </c>
      <c r="I2" t="s">
        <v>19</v>
      </c>
      <c r="J2" t="s">
        <v>20</v>
      </c>
      <c r="K2" t="s">
        <v>21</v>
      </c>
    </row>
    <row r="3" spans="1:11" x14ac:dyDescent="0.25">
      <c r="D3" t="s">
        <v>22</v>
      </c>
      <c r="F3" t="s">
        <v>23</v>
      </c>
      <c r="G3" t="s">
        <v>24</v>
      </c>
      <c r="H3" t="s">
        <v>25</v>
      </c>
      <c r="I3" t="s">
        <v>26</v>
      </c>
      <c r="K3" t="s">
        <v>27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1"/>
  <sheetViews>
    <sheetView tabSelected="1" zoomScaleNormal="100" workbookViewId="0">
      <selection activeCell="I19" sqref="I19"/>
    </sheetView>
  </sheetViews>
  <sheetFormatPr defaultRowHeight="15" x14ac:dyDescent="0.25"/>
  <cols>
    <col min="1" max="1" width="34.42578125" customWidth="1"/>
    <col min="2" max="2" width="30.42578125" customWidth="1"/>
    <col min="3" max="3" width="12" customWidth="1"/>
    <col min="4" max="4" width="15.140625" customWidth="1"/>
    <col min="5" max="5" width="14.42578125" customWidth="1"/>
    <col min="6" max="6" width="10.5703125" customWidth="1"/>
  </cols>
  <sheetData>
    <row r="1" spans="1:6" ht="58.5" customHeight="1" x14ac:dyDescent="0.25">
      <c r="A1" s="14"/>
      <c r="B1" s="14"/>
      <c r="C1" s="14"/>
      <c r="D1" s="14"/>
    </row>
    <row r="2" spans="1:6" hidden="1" x14ac:dyDescent="0.25">
      <c r="A2" s="14"/>
      <c r="B2" s="14"/>
      <c r="C2" s="14"/>
      <c r="D2" s="14"/>
    </row>
    <row r="4" spans="1:6" ht="30" x14ac:dyDescent="0.25">
      <c r="A4" s="5" t="s">
        <v>29</v>
      </c>
      <c r="B4" s="11" t="s">
        <v>30</v>
      </c>
      <c r="C4" s="11" t="s">
        <v>28</v>
      </c>
      <c r="D4" s="6" t="s">
        <v>35</v>
      </c>
      <c r="E4" s="6" t="s">
        <v>36</v>
      </c>
      <c r="F4" s="6" t="s">
        <v>37</v>
      </c>
    </row>
    <row r="5" spans="1:6" x14ac:dyDescent="0.25">
      <c r="A5" s="12" t="s">
        <v>2</v>
      </c>
      <c r="B5" s="12" t="s">
        <v>13</v>
      </c>
      <c r="C5" s="13">
        <v>42186</v>
      </c>
      <c r="D5" s="8">
        <v>2630</v>
      </c>
      <c r="E5" s="8">
        <v>2783</v>
      </c>
      <c r="F5" s="9">
        <v>153</v>
      </c>
    </row>
    <row r="6" spans="1:6" x14ac:dyDescent="0.25">
      <c r="A6" s="12"/>
      <c r="B6" s="12" t="s">
        <v>38</v>
      </c>
      <c r="C6" s="12"/>
      <c r="D6" s="8">
        <v>2630</v>
      </c>
      <c r="E6" s="8">
        <v>2783</v>
      </c>
      <c r="F6" s="9">
        <v>153</v>
      </c>
    </row>
    <row r="7" spans="1:6" x14ac:dyDescent="0.25">
      <c r="A7" s="12" t="s">
        <v>39</v>
      </c>
      <c r="B7" s="12"/>
      <c r="C7" s="12"/>
      <c r="D7" s="8">
        <v>2630</v>
      </c>
      <c r="E7" s="8">
        <v>2783</v>
      </c>
      <c r="F7" s="9">
        <v>153</v>
      </c>
    </row>
    <row r="8" spans="1:6" x14ac:dyDescent="0.25">
      <c r="A8" s="12" t="s">
        <v>10</v>
      </c>
      <c r="B8" s="12" t="s">
        <v>27</v>
      </c>
      <c r="C8" s="13">
        <v>42186</v>
      </c>
      <c r="D8" s="8">
        <v>1062</v>
      </c>
      <c r="E8" s="8">
        <v>1260</v>
      </c>
      <c r="F8" s="9">
        <v>198</v>
      </c>
    </row>
    <row r="9" spans="1:6" x14ac:dyDescent="0.25">
      <c r="A9" s="12"/>
      <c r="B9" s="12" t="s">
        <v>40</v>
      </c>
      <c r="C9" s="12"/>
      <c r="D9" s="8">
        <v>1062</v>
      </c>
      <c r="E9" s="8">
        <v>1260</v>
      </c>
      <c r="F9" s="9">
        <v>198</v>
      </c>
    </row>
    <row r="10" spans="1:6" x14ac:dyDescent="0.25">
      <c r="A10" s="12" t="s">
        <v>41</v>
      </c>
      <c r="B10" s="12"/>
      <c r="C10" s="12"/>
      <c r="D10" s="8">
        <v>1062</v>
      </c>
      <c r="E10" s="8">
        <v>1260</v>
      </c>
      <c r="F10" s="9">
        <v>198</v>
      </c>
    </row>
    <row r="11" spans="1:6" x14ac:dyDescent="0.25">
      <c r="A11" s="12" t="s">
        <v>3</v>
      </c>
      <c r="B11" s="12" t="s">
        <v>14</v>
      </c>
      <c r="C11" s="13">
        <v>42186</v>
      </c>
      <c r="D11" s="8">
        <v>529</v>
      </c>
      <c r="E11" s="8">
        <v>551</v>
      </c>
      <c r="F11" s="9">
        <v>22</v>
      </c>
    </row>
    <row r="12" spans="1:6" x14ac:dyDescent="0.25">
      <c r="A12" s="12"/>
      <c r="B12" s="12" t="s">
        <v>42</v>
      </c>
      <c r="C12" s="12"/>
      <c r="D12" s="8">
        <v>529</v>
      </c>
      <c r="E12" s="8">
        <v>551</v>
      </c>
      <c r="F12" s="9">
        <v>22</v>
      </c>
    </row>
    <row r="13" spans="1:6" x14ac:dyDescent="0.25">
      <c r="A13" s="12"/>
      <c r="B13" s="12" t="s">
        <v>22</v>
      </c>
      <c r="C13" s="13">
        <v>42186</v>
      </c>
      <c r="D13" s="8">
        <v>121</v>
      </c>
      <c r="E13" s="8">
        <v>128</v>
      </c>
      <c r="F13" s="9">
        <v>7</v>
      </c>
    </row>
    <row r="14" spans="1:6" x14ac:dyDescent="0.25">
      <c r="A14" s="12"/>
      <c r="B14" s="12" t="s">
        <v>43</v>
      </c>
      <c r="C14" s="12"/>
      <c r="D14" s="8">
        <v>121</v>
      </c>
      <c r="E14" s="8">
        <v>128</v>
      </c>
      <c r="F14" s="9">
        <v>7</v>
      </c>
    </row>
    <row r="15" spans="1:6" x14ac:dyDescent="0.25">
      <c r="A15" s="12" t="s">
        <v>44</v>
      </c>
      <c r="B15" s="12"/>
      <c r="C15" s="12"/>
      <c r="D15" s="8">
        <v>650</v>
      </c>
      <c r="E15" s="8">
        <v>679</v>
      </c>
      <c r="F15" s="9">
        <v>29</v>
      </c>
    </row>
    <row r="16" spans="1:6" x14ac:dyDescent="0.25">
      <c r="A16" s="12" t="s">
        <v>9</v>
      </c>
      <c r="B16" s="12" t="s">
        <v>20</v>
      </c>
      <c r="C16" s="13">
        <v>42186</v>
      </c>
      <c r="D16" s="8">
        <v>280</v>
      </c>
      <c r="E16" s="8">
        <v>291</v>
      </c>
      <c r="F16" s="9">
        <v>11</v>
      </c>
    </row>
    <row r="17" spans="1:6" x14ac:dyDescent="0.25">
      <c r="A17" s="12"/>
      <c r="B17" s="12" t="s">
        <v>45</v>
      </c>
      <c r="C17" s="12"/>
      <c r="D17" s="8">
        <v>280</v>
      </c>
      <c r="E17" s="8">
        <v>291</v>
      </c>
      <c r="F17" s="9">
        <v>11</v>
      </c>
    </row>
    <row r="18" spans="1:6" x14ac:dyDescent="0.25">
      <c r="A18" s="12" t="s">
        <v>46</v>
      </c>
      <c r="B18" s="12"/>
      <c r="C18" s="12"/>
      <c r="D18" s="8">
        <v>280</v>
      </c>
      <c r="E18" s="8">
        <v>291</v>
      </c>
      <c r="F18" s="9">
        <v>11</v>
      </c>
    </row>
    <row r="19" spans="1:6" x14ac:dyDescent="0.25">
      <c r="A19" s="12" t="s">
        <v>0</v>
      </c>
      <c r="B19" s="12" t="s">
        <v>11</v>
      </c>
      <c r="C19" s="13">
        <v>42186</v>
      </c>
      <c r="D19" s="8">
        <v>305</v>
      </c>
      <c r="E19" s="8">
        <v>311</v>
      </c>
      <c r="F19" s="9">
        <v>6</v>
      </c>
    </row>
    <row r="20" spans="1:6" x14ac:dyDescent="0.25">
      <c r="A20" s="12"/>
      <c r="B20" s="12" t="s">
        <v>47</v>
      </c>
      <c r="C20" s="12"/>
      <c r="D20" s="8">
        <v>305</v>
      </c>
      <c r="E20" s="8">
        <v>311</v>
      </c>
      <c r="F20" s="9">
        <v>6</v>
      </c>
    </row>
    <row r="21" spans="1:6" x14ac:dyDescent="0.25">
      <c r="A21" s="12" t="s">
        <v>48</v>
      </c>
      <c r="B21" s="12"/>
      <c r="C21" s="12"/>
      <c r="D21" s="8">
        <v>305</v>
      </c>
      <c r="E21" s="8">
        <v>311</v>
      </c>
      <c r="F21" s="9">
        <v>6</v>
      </c>
    </row>
    <row r="22" spans="1:6" x14ac:dyDescent="0.25">
      <c r="A22" s="12" t="s">
        <v>5</v>
      </c>
      <c r="B22" s="12" t="s">
        <v>16</v>
      </c>
      <c r="C22" s="13">
        <v>42186</v>
      </c>
      <c r="D22" s="8">
        <v>69</v>
      </c>
      <c r="E22" s="8">
        <v>76</v>
      </c>
      <c r="F22" s="9">
        <v>7</v>
      </c>
    </row>
    <row r="23" spans="1:6" x14ac:dyDescent="0.25">
      <c r="A23" s="12"/>
      <c r="B23" s="12" t="s">
        <v>49</v>
      </c>
      <c r="C23" s="12"/>
      <c r="D23" s="8">
        <v>69</v>
      </c>
      <c r="E23" s="8">
        <v>76</v>
      </c>
      <c r="F23" s="9">
        <v>7</v>
      </c>
    </row>
    <row r="24" spans="1:6" x14ac:dyDescent="0.25">
      <c r="A24" s="12"/>
      <c r="B24" s="12" t="s">
        <v>23</v>
      </c>
      <c r="C24" s="13">
        <v>42186</v>
      </c>
      <c r="D24" s="8">
        <v>30</v>
      </c>
      <c r="E24" s="8">
        <v>32</v>
      </c>
      <c r="F24" s="9">
        <v>2</v>
      </c>
    </row>
    <row r="25" spans="1:6" x14ac:dyDescent="0.25">
      <c r="A25" s="12"/>
      <c r="B25" s="12" t="s">
        <v>50</v>
      </c>
      <c r="C25" s="12"/>
      <c r="D25" s="8">
        <v>30</v>
      </c>
      <c r="E25" s="8">
        <v>32</v>
      </c>
      <c r="F25" s="9">
        <v>2</v>
      </c>
    </row>
    <row r="26" spans="1:6" x14ac:dyDescent="0.25">
      <c r="A26" s="12" t="s">
        <v>51</v>
      </c>
      <c r="B26" s="12"/>
      <c r="C26" s="12"/>
      <c r="D26" s="8">
        <v>99</v>
      </c>
      <c r="E26" s="8">
        <v>108</v>
      </c>
      <c r="F26" s="9">
        <v>9</v>
      </c>
    </row>
    <row r="27" spans="1:6" x14ac:dyDescent="0.25">
      <c r="A27" s="12" t="s">
        <v>6</v>
      </c>
      <c r="B27" s="12" t="s">
        <v>17</v>
      </c>
      <c r="C27" s="13">
        <v>42186</v>
      </c>
      <c r="D27" s="8">
        <v>94</v>
      </c>
      <c r="E27" s="8">
        <v>101</v>
      </c>
      <c r="F27" s="9">
        <v>7</v>
      </c>
    </row>
    <row r="28" spans="1:6" x14ac:dyDescent="0.25">
      <c r="A28" s="12"/>
      <c r="B28" s="12" t="s">
        <v>52</v>
      </c>
      <c r="C28" s="12"/>
      <c r="D28" s="8">
        <v>94</v>
      </c>
      <c r="E28" s="8">
        <v>101</v>
      </c>
      <c r="F28" s="9">
        <v>7</v>
      </c>
    </row>
    <row r="29" spans="1:6" x14ac:dyDescent="0.25">
      <c r="A29" s="12"/>
      <c r="B29" s="12" t="s">
        <v>24</v>
      </c>
      <c r="C29" s="13">
        <v>42186</v>
      </c>
      <c r="D29" s="8">
        <v>35</v>
      </c>
      <c r="E29" s="8">
        <v>39</v>
      </c>
      <c r="F29" s="9">
        <v>4</v>
      </c>
    </row>
    <row r="30" spans="1:6" x14ac:dyDescent="0.25">
      <c r="A30" s="12"/>
      <c r="B30" s="12" t="s">
        <v>53</v>
      </c>
      <c r="C30" s="12"/>
      <c r="D30" s="8">
        <v>35</v>
      </c>
      <c r="E30" s="8">
        <v>39</v>
      </c>
      <c r="F30" s="9">
        <v>4</v>
      </c>
    </row>
    <row r="31" spans="1:6" x14ac:dyDescent="0.25">
      <c r="A31" s="12" t="s">
        <v>54</v>
      </c>
      <c r="B31" s="12"/>
      <c r="C31" s="12"/>
      <c r="D31" s="8">
        <v>129</v>
      </c>
      <c r="E31" s="8">
        <v>140</v>
      </c>
      <c r="F31" s="9">
        <v>11</v>
      </c>
    </row>
    <row r="32" spans="1:6" x14ac:dyDescent="0.25">
      <c r="A32" s="12" t="s">
        <v>7</v>
      </c>
      <c r="B32" s="12" t="s">
        <v>18</v>
      </c>
      <c r="C32" s="13">
        <v>42186</v>
      </c>
      <c r="D32" s="8">
        <v>66</v>
      </c>
      <c r="E32" s="8">
        <v>72</v>
      </c>
      <c r="F32" s="9">
        <v>6</v>
      </c>
    </row>
    <row r="33" spans="1:13" x14ac:dyDescent="0.25">
      <c r="A33" s="12"/>
      <c r="B33" s="12" t="s">
        <v>55</v>
      </c>
      <c r="C33" s="12"/>
      <c r="D33" s="8">
        <v>66</v>
      </c>
      <c r="E33" s="8">
        <v>72</v>
      </c>
      <c r="F33" s="9">
        <v>6</v>
      </c>
      <c r="H33" s="10"/>
      <c r="I33" s="10"/>
      <c r="J33" s="10"/>
      <c r="K33" s="10"/>
      <c r="L33" s="10"/>
      <c r="M33" s="10"/>
    </row>
    <row r="34" spans="1:13" x14ac:dyDescent="0.25">
      <c r="A34" s="12"/>
      <c r="B34" s="12" t="s">
        <v>25</v>
      </c>
      <c r="C34" s="13">
        <v>42186</v>
      </c>
      <c r="D34" s="8">
        <v>23</v>
      </c>
      <c r="E34" s="8">
        <v>25</v>
      </c>
      <c r="F34" s="9">
        <v>2</v>
      </c>
      <c r="H34" s="10"/>
      <c r="I34" s="10"/>
      <c r="J34" s="10"/>
      <c r="K34" s="10"/>
      <c r="L34" s="10"/>
      <c r="M34" s="10"/>
    </row>
    <row r="35" spans="1:13" x14ac:dyDescent="0.25">
      <c r="A35" s="12"/>
      <c r="B35" s="12" t="s">
        <v>56</v>
      </c>
      <c r="C35" s="12"/>
      <c r="D35" s="8">
        <v>23</v>
      </c>
      <c r="E35" s="8">
        <v>25</v>
      </c>
      <c r="F35" s="9">
        <v>2</v>
      </c>
      <c r="H35" s="10"/>
      <c r="I35" s="10"/>
      <c r="J35" s="10"/>
      <c r="K35" s="10"/>
      <c r="L35" s="10"/>
      <c r="M35" s="10"/>
    </row>
    <row r="36" spans="1:13" x14ac:dyDescent="0.25">
      <c r="A36" s="12" t="s">
        <v>57</v>
      </c>
      <c r="B36" s="12"/>
      <c r="C36" s="12"/>
      <c r="D36" s="8">
        <v>89</v>
      </c>
      <c r="E36" s="8">
        <v>97</v>
      </c>
      <c r="F36" s="9">
        <v>8</v>
      </c>
    </row>
    <row r="37" spans="1:13" x14ac:dyDescent="0.25">
      <c r="A37" s="12" t="s">
        <v>8</v>
      </c>
      <c r="B37" s="12" t="s">
        <v>19</v>
      </c>
      <c r="C37" s="13">
        <v>42186</v>
      </c>
      <c r="D37" s="8">
        <v>22</v>
      </c>
      <c r="E37" s="8">
        <v>61</v>
      </c>
      <c r="F37" s="9">
        <v>39</v>
      </c>
    </row>
    <row r="38" spans="1:13" x14ac:dyDescent="0.25">
      <c r="A38" s="12"/>
      <c r="B38" s="12" t="s">
        <v>58</v>
      </c>
      <c r="C38" s="12"/>
      <c r="D38" s="8">
        <v>22</v>
      </c>
      <c r="E38" s="8">
        <v>61</v>
      </c>
      <c r="F38" s="9">
        <v>39</v>
      </c>
    </row>
    <row r="39" spans="1:13" x14ac:dyDescent="0.25">
      <c r="A39" s="12"/>
      <c r="B39" s="12" t="s">
        <v>26</v>
      </c>
      <c r="C39" s="13">
        <v>42186</v>
      </c>
      <c r="D39" s="8">
        <v>22</v>
      </c>
      <c r="E39" s="8">
        <v>37</v>
      </c>
      <c r="F39" s="9">
        <v>15</v>
      </c>
    </row>
    <row r="40" spans="1:13" x14ac:dyDescent="0.25">
      <c r="A40" s="12"/>
      <c r="B40" s="12" t="s">
        <v>59</v>
      </c>
      <c r="C40" s="12"/>
      <c r="D40" s="8">
        <v>22</v>
      </c>
      <c r="E40" s="8">
        <v>37</v>
      </c>
      <c r="F40" s="9">
        <v>15</v>
      </c>
    </row>
    <row r="41" spans="1:13" x14ac:dyDescent="0.25">
      <c r="A41" s="12" t="s">
        <v>60</v>
      </c>
      <c r="B41" s="12"/>
      <c r="C41" s="12"/>
      <c r="D41" s="8">
        <v>44</v>
      </c>
      <c r="E41" s="8">
        <v>98</v>
      </c>
      <c r="F41" s="9">
        <v>54</v>
      </c>
    </row>
    <row r="42" spans="1:13" x14ac:dyDescent="0.25">
      <c r="A42" s="12" t="s">
        <v>1</v>
      </c>
      <c r="B42" s="12" t="s">
        <v>12</v>
      </c>
      <c r="C42" s="13">
        <v>42186</v>
      </c>
      <c r="D42" s="8">
        <v>2998</v>
      </c>
      <c r="E42" s="8">
        <v>3050</v>
      </c>
      <c r="F42" s="9">
        <v>52</v>
      </c>
    </row>
    <row r="43" spans="1:13" x14ac:dyDescent="0.25">
      <c r="A43" s="12"/>
      <c r="B43" s="12" t="s">
        <v>61</v>
      </c>
      <c r="C43" s="12"/>
      <c r="D43" s="8">
        <v>2998</v>
      </c>
      <c r="E43" s="8">
        <v>3050</v>
      </c>
      <c r="F43" s="9">
        <v>52</v>
      </c>
    </row>
    <row r="44" spans="1:13" x14ac:dyDescent="0.25">
      <c r="A44" s="12" t="s">
        <v>62</v>
      </c>
      <c r="B44" s="12"/>
      <c r="C44" s="12"/>
      <c r="D44" s="8">
        <v>2998</v>
      </c>
      <c r="E44" s="8">
        <v>3050</v>
      </c>
      <c r="F44" s="9">
        <v>52</v>
      </c>
    </row>
    <row r="45" spans="1:13" x14ac:dyDescent="0.25">
      <c r="A45" s="12" t="s">
        <v>4</v>
      </c>
      <c r="B45" s="12" t="s">
        <v>15</v>
      </c>
      <c r="C45" s="13">
        <v>42186</v>
      </c>
      <c r="D45" s="8">
        <v>212</v>
      </c>
      <c r="E45" s="8">
        <v>217</v>
      </c>
      <c r="F45" s="9">
        <v>5</v>
      </c>
    </row>
    <row r="46" spans="1:13" x14ac:dyDescent="0.25">
      <c r="A46" s="12"/>
      <c r="B46" s="12" t="s">
        <v>63</v>
      </c>
      <c r="C46" s="12"/>
      <c r="D46" s="8">
        <v>212</v>
      </c>
      <c r="E46" s="8">
        <v>217</v>
      </c>
      <c r="F46" s="9">
        <v>5</v>
      </c>
    </row>
    <row r="47" spans="1:13" x14ac:dyDescent="0.25">
      <c r="A47" s="12" t="s">
        <v>64</v>
      </c>
      <c r="B47" s="12"/>
      <c r="C47" s="12"/>
      <c r="D47" s="8">
        <v>212</v>
      </c>
      <c r="E47" s="8">
        <v>217</v>
      </c>
      <c r="F47" s="9">
        <v>5</v>
      </c>
    </row>
    <row r="48" spans="1:13" x14ac:dyDescent="0.25">
      <c r="A48" s="12" t="s">
        <v>34</v>
      </c>
      <c r="B48" s="12"/>
      <c r="C48" s="12"/>
      <c r="D48" s="7">
        <v>8498</v>
      </c>
      <c r="E48" s="7">
        <v>9034</v>
      </c>
      <c r="F48" s="9">
        <v>536</v>
      </c>
    </row>
    <row r="51" ht="15" customHeight="1" x14ac:dyDescent="0.25"/>
  </sheetData>
  <mergeCells count="1">
    <mergeCell ref="A1:D2"/>
  </mergeCells>
  <pageMargins left="0.7" right="0.7" top="0.75" bottom="0.75" header="0.3" footer="0.3"/>
  <pageSetup paperSize="9" scale="74" orientation="portrait" r:id="rId2"/>
  <headerFooter>
    <oddFooter xml:space="preserve">&amp;R    </oddFooter>
  </headerFooter>
  <rowBreaks count="1" manualBreakCount="1">
    <brk id="51" max="16383" man="1"/>
  </rowBreaks>
  <drawing r:id="rId3"/>
  <extLst>
    <ext xmlns:x14="http://schemas.microsoft.com/office/spreadsheetml/2009/9/main" uri="{A8765BA9-456A-4dab-B4F3-ACF838C121DE}">
      <x14:slicerList>
        <x14:slicer r:id="rId4"/>
      </x14:slicerList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0"/>
  <sheetViews>
    <sheetView workbookViewId="0">
      <selection activeCell="C24" sqref="C24"/>
    </sheetView>
  </sheetViews>
  <sheetFormatPr defaultRowHeight="15" x14ac:dyDescent="0.25"/>
  <cols>
    <col min="1" max="1" width="13.42578125" bestFit="1" customWidth="1"/>
    <col min="2" max="2" width="29.42578125" customWidth="1"/>
    <col min="3" max="3" width="36.85546875" customWidth="1"/>
    <col min="4" max="4" width="29.28515625" customWidth="1"/>
    <col min="5" max="5" width="28.42578125" customWidth="1"/>
    <col min="6" max="6" width="10.7109375" bestFit="1" customWidth="1"/>
  </cols>
  <sheetData>
    <row r="1" spans="1:6" x14ac:dyDescent="0.25">
      <c r="A1" t="s">
        <v>28</v>
      </c>
      <c r="B1" t="s">
        <v>29</v>
      </c>
      <c r="C1" t="s">
        <v>30</v>
      </c>
      <c r="D1" t="s">
        <v>31</v>
      </c>
      <c r="E1" t="s">
        <v>32</v>
      </c>
      <c r="F1" t="s">
        <v>33</v>
      </c>
    </row>
    <row r="2" spans="1:6" ht="15" customHeight="1" x14ac:dyDescent="0.25">
      <c r="A2" s="2">
        <v>42005</v>
      </c>
      <c r="B2" s="3" t="s">
        <v>0</v>
      </c>
      <c r="C2" s="3" t="s">
        <v>11</v>
      </c>
      <c r="D2" s="4">
        <v>272</v>
      </c>
      <c r="E2" s="4">
        <v>278</v>
      </c>
      <c r="F2" s="1">
        <f>Таблица2[[#This Row],[Показания на конец месяца]]-Таблица2[[#This Row],[Показания на начало месяца]]</f>
        <v>6</v>
      </c>
    </row>
    <row r="3" spans="1:6" ht="15" customHeight="1" x14ac:dyDescent="0.25">
      <c r="A3" s="2">
        <v>42005</v>
      </c>
      <c r="B3" s="3" t="s">
        <v>1</v>
      </c>
      <c r="C3" s="3" t="s">
        <v>12</v>
      </c>
      <c r="D3" s="4">
        <v>2703</v>
      </c>
      <c r="E3" s="4">
        <v>2762</v>
      </c>
      <c r="F3" s="1">
        <f>Таблица2[[#This Row],[Показания на конец месяца]]-Таблица2[[#This Row],[Показания на начало месяца]]</f>
        <v>59</v>
      </c>
    </row>
    <row r="4" spans="1:6" ht="15" customHeight="1" x14ac:dyDescent="0.25">
      <c r="A4" s="2">
        <v>42005</v>
      </c>
      <c r="B4" s="3" t="s">
        <v>2</v>
      </c>
      <c r="C4" s="3" t="s">
        <v>13</v>
      </c>
      <c r="D4" s="4">
        <v>1618</v>
      </c>
      <c r="E4" s="4">
        <v>1794</v>
      </c>
      <c r="F4" s="1">
        <f>Таблица2[[#This Row],[Показания на конец месяца]]-Таблица2[[#This Row],[Показания на начало месяца]]</f>
        <v>176</v>
      </c>
    </row>
    <row r="5" spans="1:6" ht="15" customHeight="1" x14ac:dyDescent="0.25">
      <c r="A5" s="2">
        <v>42005</v>
      </c>
      <c r="B5" s="3" t="s">
        <v>3</v>
      </c>
      <c r="C5" s="3" t="s">
        <v>14</v>
      </c>
      <c r="D5" s="4">
        <v>424</v>
      </c>
      <c r="E5" s="4">
        <v>443</v>
      </c>
      <c r="F5" s="1">
        <f>Таблица2[[#This Row],[Показания на конец месяца]]-Таблица2[[#This Row],[Показания на начало месяца]]</f>
        <v>19</v>
      </c>
    </row>
    <row r="6" spans="1:6" ht="15" customHeight="1" x14ac:dyDescent="0.25">
      <c r="A6" s="2">
        <v>42005</v>
      </c>
      <c r="B6" s="3" t="s">
        <v>3</v>
      </c>
      <c r="C6" s="3" t="s">
        <v>22</v>
      </c>
      <c r="D6" s="4">
        <v>92</v>
      </c>
      <c r="E6" s="4">
        <v>98</v>
      </c>
      <c r="F6" s="1">
        <f>Таблица2[[#This Row],[Показания на конец месяца]]-Таблица2[[#This Row],[Показания на начало месяца]]</f>
        <v>6</v>
      </c>
    </row>
    <row r="7" spans="1:6" ht="15" customHeight="1" x14ac:dyDescent="0.25">
      <c r="A7" s="2">
        <v>42005</v>
      </c>
      <c r="B7" s="3" t="s">
        <v>4</v>
      </c>
      <c r="C7" s="3" t="s">
        <v>15</v>
      </c>
      <c r="D7" s="4">
        <v>184</v>
      </c>
      <c r="E7" s="4">
        <v>188</v>
      </c>
      <c r="F7" s="1">
        <f>Таблица2[[#This Row],[Показания на конец месяца]]-Таблица2[[#This Row],[Показания на начало месяца]]</f>
        <v>4</v>
      </c>
    </row>
    <row r="8" spans="1:6" ht="15" customHeight="1" x14ac:dyDescent="0.25">
      <c r="A8" s="2">
        <v>42005</v>
      </c>
      <c r="B8" s="3" t="s">
        <v>5</v>
      </c>
      <c r="C8" s="3" t="s">
        <v>16</v>
      </c>
      <c r="D8" s="4">
        <v>35</v>
      </c>
      <c r="E8" s="4">
        <v>40</v>
      </c>
      <c r="F8" s="1">
        <f>Таблица2[[#This Row],[Показания на конец месяца]]-Таблица2[[#This Row],[Показания на начало месяца]]</f>
        <v>5</v>
      </c>
    </row>
    <row r="9" spans="1:6" ht="15" customHeight="1" x14ac:dyDescent="0.25">
      <c r="A9" s="2">
        <v>42005</v>
      </c>
      <c r="B9" s="3" t="s">
        <v>5</v>
      </c>
      <c r="C9" s="3" t="s">
        <v>23</v>
      </c>
      <c r="D9" s="4">
        <v>15</v>
      </c>
      <c r="E9" s="4">
        <v>17</v>
      </c>
      <c r="F9" s="1">
        <f>Таблица2[[#This Row],[Показания на конец месяца]]-Таблица2[[#This Row],[Показания на начало месяца]]</f>
        <v>2</v>
      </c>
    </row>
    <row r="10" spans="1:6" ht="15" customHeight="1" x14ac:dyDescent="0.25">
      <c r="A10" s="2">
        <v>42005</v>
      </c>
      <c r="B10" s="3" t="s">
        <v>6</v>
      </c>
      <c r="C10" s="3" t="s">
        <v>17</v>
      </c>
      <c r="D10" s="4">
        <v>45</v>
      </c>
      <c r="E10" s="4">
        <v>54</v>
      </c>
      <c r="F10" s="1">
        <f>Таблица2[[#This Row],[Показания на конец месяца]]-Таблица2[[#This Row],[Показания на начало месяца]]</f>
        <v>9</v>
      </c>
    </row>
    <row r="11" spans="1:6" ht="15" customHeight="1" x14ac:dyDescent="0.25">
      <c r="A11" s="2">
        <v>42005</v>
      </c>
      <c r="B11" s="3" t="s">
        <v>6</v>
      </c>
      <c r="C11" s="3" t="s">
        <v>24</v>
      </c>
      <c r="D11" s="4">
        <v>17</v>
      </c>
      <c r="E11" s="4">
        <v>20</v>
      </c>
      <c r="F11" s="1">
        <f>Таблица2[[#This Row],[Показания на конец месяца]]-Таблица2[[#This Row],[Показания на начало месяца]]</f>
        <v>3</v>
      </c>
    </row>
    <row r="12" spans="1:6" ht="15" customHeight="1" x14ac:dyDescent="0.25">
      <c r="A12" s="2">
        <v>42005</v>
      </c>
      <c r="B12" s="3" t="s">
        <v>7</v>
      </c>
      <c r="C12" s="3" t="s">
        <v>18</v>
      </c>
      <c r="D12" s="4">
        <v>33</v>
      </c>
      <c r="E12" s="4">
        <v>39</v>
      </c>
      <c r="F12" s="1">
        <f>Таблица2[[#This Row],[Показания на конец месяца]]-Таблица2[[#This Row],[Показания на начало месяца]]</f>
        <v>6</v>
      </c>
    </row>
    <row r="13" spans="1:6" ht="15" customHeight="1" x14ac:dyDescent="0.25">
      <c r="A13" s="2">
        <v>42005</v>
      </c>
      <c r="B13" s="3" t="s">
        <v>7</v>
      </c>
      <c r="C13" s="3" t="s">
        <v>25</v>
      </c>
      <c r="D13" s="4">
        <v>11</v>
      </c>
      <c r="E13" s="4">
        <v>13</v>
      </c>
      <c r="F13" s="1">
        <f>Таблица2[[#This Row],[Показания на конец месяца]]-Таблица2[[#This Row],[Показания на начало месяца]]</f>
        <v>2</v>
      </c>
    </row>
    <row r="14" spans="1:6" ht="15" customHeight="1" x14ac:dyDescent="0.25">
      <c r="A14" s="2">
        <v>42005</v>
      </c>
      <c r="B14" s="3" t="s">
        <v>8</v>
      </c>
      <c r="C14" s="3" t="s">
        <v>19</v>
      </c>
      <c r="D14" s="4">
        <v>22</v>
      </c>
      <c r="E14" s="4">
        <v>22</v>
      </c>
      <c r="F14" s="1">
        <f>Таблица2[[#This Row],[Показания на конец месяца]]-Таблица2[[#This Row],[Показания на начало месяца]]</f>
        <v>0</v>
      </c>
    </row>
    <row r="15" spans="1:6" ht="15" customHeight="1" x14ac:dyDescent="0.25">
      <c r="A15" s="2">
        <v>42005</v>
      </c>
      <c r="B15" s="3" t="s">
        <v>8</v>
      </c>
      <c r="C15" s="3" t="s">
        <v>26</v>
      </c>
      <c r="D15" s="4">
        <v>22</v>
      </c>
      <c r="E15" s="4">
        <v>22</v>
      </c>
      <c r="F15" s="1">
        <f>Таблица2[[#This Row],[Показания на конец месяца]]-Таблица2[[#This Row],[Показания на начало месяца]]</f>
        <v>0</v>
      </c>
    </row>
    <row r="16" spans="1:6" ht="15" customHeight="1" x14ac:dyDescent="0.25">
      <c r="A16" s="2">
        <v>42005</v>
      </c>
      <c r="B16" s="3" t="s">
        <v>9</v>
      </c>
      <c r="C16" s="3" t="s">
        <v>20</v>
      </c>
      <c r="D16" s="4">
        <v>218</v>
      </c>
      <c r="E16" s="4">
        <v>229</v>
      </c>
      <c r="F16" s="1">
        <f>Таблица2[[#This Row],[Показания на конец месяца]]-Таблица2[[#This Row],[Показания на начало месяца]]</f>
        <v>11</v>
      </c>
    </row>
    <row r="17" spans="1:6" ht="15" customHeight="1" x14ac:dyDescent="0.25">
      <c r="A17" s="2">
        <v>42005</v>
      </c>
      <c r="B17" s="3" t="s">
        <v>10</v>
      </c>
      <c r="C17" s="3" t="s">
        <v>21</v>
      </c>
      <c r="D17" s="4">
        <v>16085</v>
      </c>
      <c r="E17" s="4">
        <v>16338</v>
      </c>
      <c r="F17" s="1">
        <f>Таблица2[[#This Row],[Показания на конец месяца]]-Таблица2[[#This Row],[Показания на начало месяца]]</f>
        <v>253</v>
      </c>
    </row>
    <row r="18" spans="1:6" ht="15" customHeight="1" x14ac:dyDescent="0.25">
      <c r="A18" s="2">
        <v>42036</v>
      </c>
      <c r="B18" s="3" t="s">
        <v>0</v>
      </c>
      <c r="C18" s="3" t="s">
        <v>11</v>
      </c>
      <c r="D18" s="4">
        <v>278</v>
      </c>
      <c r="E18" s="4">
        <v>284</v>
      </c>
      <c r="F18" s="1">
        <f>Таблица2[[#This Row],[Показания на конец месяца]]-Таблица2[[#This Row],[Показания на начало месяца]]</f>
        <v>6</v>
      </c>
    </row>
    <row r="19" spans="1:6" ht="15" customHeight="1" x14ac:dyDescent="0.25">
      <c r="A19" s="2">
        <v>42036</v>
      </c>
      <c r="B19" s="3" t="s">
        <v>1</v>
      </c>
      <c r="C19" s="3" t="s">
        <v>12</v>
      </c>
      <c r="D19" s="4">
        <v>2762</v>
      </c>
      <c r="E19" s="4">
        <v>2809</v>
      </c>
      <c r="F19" s="1">
        <f>Таблица2[[#This Row],[Показания на конец месяца]]-Таблица2[[#This Row],[Показания на начало месяца]]</f>
        <v>47</v>
      </c>
    </row>
    <row r="20" spans="1:6" ht="15" customHeight="1" x14ac:dyDescent="0.25">
      <c r="A20" s="2">
        <v>42036</v>
      </c>
      <c r="B20" s="3" t="s">
        <v>2</v>
      </c>
      <c r="C20" s="3" t="s">
        <v>13</v>
      </c>
      <c r="D20" s="4">
        <v>1794</v>
      </c>
      <c r="E20" s="4">
        <v>1960</v>
      </c>
      <c r="F20" s="1">
        <f>Таблица2[[#This Row],[Показания на конец месяца]]-Таблица2[[#This Row],[Показания на начало месяца]]</f>
        <v>166</v>
      </c>
    </row>
    <row r="21" spans="1:6" ht="15" customHeight="1" x14ac:dyDescent="0.25">
      <c r="A21" s="2">
        <v>42036</v>
      </c>
      <c r="B21" s="3" t="s">
        <v>3</v>
      </c>
      <c r="C21" s="3" t="s">
        <v>14</v>
      </c>
      <c r="D21" s="4">
        <v>443</v>
      </c>
      <c r="E21" s="4">
        <v>456</v>
      </c>
      <c r="F21" s="1">
        <f>Таблица2[[#This Row],[Показания на конец месяца]]-Таблица2[[#This Row],[Показания на начало месяца]]</f>
        <v>13</v>
      </c>
    </row>
    <row r="22" spans="1:6" ht="15" customHeight="1" x14ac:dyDescent="0.25">
      <c r="A22" s="2">
        <v>42036</v>
      </c>
      <c r="B22" s="3" t="s">
        <v>3</v>
      </c>
      <c r="C22" s="3" t="s">
        <v>22</v>
      </c>
      <c r="D22" s="4">
        <v>98</v>
      </c>
      <c r="E22" s="4">
        <v>102</v>
      </c>
      <c r="F22" s="1">
        <f>Таблица2[[#This Row],[Показания на конец месяца]]-Таблица2[[#This Row],[Показания на начало месяца]]</f>
        <v>4</v>
      </c>
    </row>
    <row r="23" spans="1:6" ht="15" customHeight="1" x14ac:dyDescent="0.25">
      <c r="A23" s="2">
        <v>42036</v>
      </c>
      <c r="B23" s="3" t="s">
        <v>4</v>
      </c>
      <c r="C23" s="3" t="s">
        <v>15</v>
      </c>
      <c r="D23" s="4">
        <v>188</v>
      </c>
      <c r="E23" s="4">
        <v>192</v>
      </c>
      <c r="F23" s="1">
        <f>Таблица2[[#This Row],[Показания на конец месяца]]-Таблица2[[#This Row],[Показания на начало месяца]]</f>
        <v>4</v>
      </c>
    </row>
    <row r="24" spans="1:6" ht="15" customHeight="1" x14ac:dyDescent="0.25">
      <c r="A24" s="2">
        <v>42036</v>
      </c>
      <c r="B24" s="3" t="s">
        <v>5</v>
      </c>
      <c r="C24" s="3" t="s">
        <v>16</v>
      </c>
      <c r="D24" s="4">
        <v>40</v>
      </c>
      <c r="E24" s="4">
        <v>46</v>
      </c>
      <c r="F24" s="1">
        <f>Таблица2[[#This Row],[Показания на конец месяца]]-Таблица2[[#This Row],[Показания на начало месяца]]</f>
        <v>6</v>
      </c>
    </row>
    <row r="25" spans="1:6" ht="15" customHeight="1" x14ac:dyDescent="0.25">
      <c r="A25" s="2">
        <v>42036</v>
      </c>
      <c r="B25" s="3" t="s">
        <v>5</v>
      </c>
      <c r="C25" s="3" t="s">
        <v>23</v>
      </c>
      <c r="D25" s="4">
        <v>17</v>
      </c>
      <c r="E25" s="4">
        <v>20</v>
      </c>
      <c r="F25" s="1">
        <f>Таблица2[[#This Row],[Показания на конец месяца]]-Таблица2[[#This Row],[Показания на начало месяца]]</f>
        <v>3</v>
      </c>
    </row>
    <row r="26" spans="1:6" ht="15" customHeight="1" x14ac:dyDescent="0.25">
      <c r="A26" s="2">
        <v>42036</v>
      </c>
      <c r="B26" s="3" t="s">
        <v>6</v>
      </c>
      <c r="C26" s="3" t="s">
        <v>17</v>
      </c>
      <c r="D26" s="4">
        <v>54</v>
      </c>
      <c r="E26" s="4">
        <v>62</v>
      </c>
      <c r="F26" s="1">
        <f>Таблица2[[#This Row],[Показания на конец месяца]]-Таблица2[[#This Row],[Показания на начало месяца]]</f>
        <v>8</v>
      </c>
    </row>
    <row r="27" spans="1:6" ht="15" customHeight="1" x14ac:dyDescent="0.25">
      <c r="A27" s="2">
        <v>42036</v>
      </c>
      <c r="B27" s="3" t="s">
        <v>6</v>
      </c>
      <c r="C27" s="3" t="s">
        <v>24</v>
      </c>
      <c r="D27" s="4">
        <v>20</v>
      </c>
      <c r="E27" s="4">
        <v>23</v>
      </c>
      <c r="F27" s="1">
        <f>Таблица2[[#This Row],[Показания на конец месяца]]-Таблица2[[#This Row],[Показания на начало месяца]]</f>
        <v>3</v>
      </c>
    </row>
    <row r="28" spans="1:6" ht="15" customHeight="1" x14ac:dyDescent="0.25">
      <c r="A28" s="2">
        <v>42036</v>
      </c>
      <c r="B28" s="3" t="s">
        <v>7</v>
      </c>
      <c r="C28" s="3" t="s">
        <v>18</v>
      </c>
      <c r="D28" s="4">
        <v>39</v>
      </c>
      <c r="E28" s="4">
        <v>43</v>
      </c>
      <c r="F28" s="1">
        <f>Таблица2[[#This Row],[Показания на конец месяца]]-Таблица2[[#This Row],[Показания на начало месяца]]</f>
        <v>4</v>
      </c>
    </row>
    <row r="29" spans="1:6" ht="15" customHeight="1" x14ac:dyDescent="0.25">
      <c r="A29" s="2">
        <v>42036</v>
      </c>
      <c r="B29" s="3" t="s">
        <v>7</v>
      </c>
      <c r="C29" s="3" t="s">
        <v>25</v>
      </c>
      <c r="D29" s="4">
        <v>13</v>
      </c>
      <c r="E29" s="4">
        <v>15</v>
      </c>
      <c r="F29" s="1">
        <f>Таблица2[[#This Row],[Показания на конец месяца]]-Таблица2[[#This Row],[Показания на начало месяца]]</f>
        <v>2</v>
      </c>
    </row>
    <row r="30" spans="1:6" ht="15" customHeight="1" x14ac:dyDescent="0.25">
      <c r="A30" s="2">
        <v>42036</v>
      </c>
      <c r="B30" s="3" t="s">
        <v>8</v>
      </c>
      <c r="C30" s="3" t="s">
        <v>19</v>
      </c>
      <c r="D30" s="4">
        <v>22</v>
      </c>
      <c r="E30" s="4">
        <v>22</v>
      </c>
      <c r="F30" s="1">
        <f>Таблица2[[#This Row],[Показания на конец месяца]]-Таблица2[[#This Row],[Показания на начало месяца]]</f>
        <v>0</v>
      </c>
    </row>
    <row r="31" spans="1:6" ht="15" customHeight="1" x14ac:dyDescent="0.25">
      <c r="A31" s="2">
        <v>42036</v>
      </c>
      <c r="B31" s="3" t="s">
        <v>8</v>
      </c>
      <c r="C31" s="3" t="s">
        <v>26</v>
      </c>
      <c r="D31" s="4">
        <v>22</v>
      </c>
      <c r="E31" s="4">
        <v>22</v>
      </c>
      <c r="F31" s="1">
        <f>Таблица2[[#This Row],[Показания на конец месяца]]-Таблица2[[#This Row],[Показания на начало месяца]]</f>
        <v>0</v>
      </c>
    </row>
    <row r="32" spans="1:6" ht="15" customHeight="1" x14ac:dyDescent="0.25">
      <c r="A32" s="2">
        <v>42036</v>
      </c>
      <c r="B32" s="3" t="s">
        <v>9</v>
      </c>
      <c r="C32" s="3" t="s">
        <v>20</v>
      </c>
      <c r="D32" s="4">
        <v>229</v>
      </c>
      <c r="E32" s="4">
        <v>236</v>
      </c>
      <c r="F32" s="1">
        <f>Таблица2[[#This Row],[Показания на конец месяца]]-Таблица2[[#This Row],[Показания на начало месяца]]</f>
        <v>7</v>
      </c>
    </row>
    <row r="33" spans="1:6" ht="15" customHeight="1" x14ac:dyDescent="0.25">
      <c r="A33" s="2">
        <v>42036</v>
      </c>
      <c r="B33" s="3" t="s">
        <v>10</v>
      </c>
      <c r="C33" s="3" t="s">
        <v>21</v>
      </c>
      <c r="D33" s="4">
        <v>16338</v>
      </c>
      <c r="E33" s="4">
        <v>16521</v>
      </c>
      <c r="F33" s="1">
        <f>Таблица2[[#This Row],[Показания на конец месяца]]-Таблица2[[#This Row],[Показания на начало месяца]]</f>
        <v>183</v>
      </c>
    </row>
    <row r="34" spans="1:6" ht="15" customHeight="1" x14ac:dyDescent="0.25">
      <c r="A34" s="2">
        <v>42036</v>
      </c>
      <c r="B34" s="3" t="s">
        <v>10</v>
      </c>
      <c r="C34" s="3" t="s">
        <v>27</v>
      </c>
      <c r="D34" s="4">
        <v>0</v>
      </c>
      <c r="E34" s="4">
        <v>83</v>
      </c>
      <c r="F34" s="1">
        <f>Таблица2[[#This Row],[Показания на конец месяца]]-Таблица2[[#This Row],[Показания на начало месяца]]</f>
        <v>83</v>
      </c>
    </row>
    <row r="35" spans="1:6" ht="15" customHeight="1" x14ac:dyDescent="0.25">
      <c r="A35" s="2">
        <v>42064</v>
      </c>
      <c r="B35" s="3" t="s">
        <v>0</v>
      </c>
      <c r="C35" s="3" t="s">
        <v>11</v>
      </c>
      <c r="D35" s="4">
        <v>284</v>
      </c>
      <c r="E35" s="4">
        <v>291</v>
      </c>
      <c r="F35" s="1">
        <f>Таблица2[[#This Row],[Показания на конец месяца]]-Таблица2[[#This Row],[Показания на начало месяца]]</f>
        <v>7</v>
      </c>
    </row>
    <row r="36" spans="1:6" ht="15" customHeight="1" x14ac:dyDescent="0.25">
      <c r="A36" s="2">
        <v>42064</v>
      </c>
      <c r="B36" s="3" t="s">
        <v>1</v>
      </c>
      <c r="C36" s="3" t="s">
        <v>12</v>
      </c>
      <c r="D36" s="4">
        <v>2809</v>
      </c>
      <c r="E36" s="4">
        <v>2855</v>
      </c>
      <c r="F36" s="1">
        <f>Таблица2[[#This Row],[Показания на конец месяца]]-Таблица2[[#This Row],[Показания на начало месяца]]</f>
        <v>46</v>
      </c>
    </row>
    <row r="37" spans="1:6" ht="15" customHeight="1" x14ac:dyDescent="0.25">
      <c r="A37" s="2">
        <v>42064</v>
      </c>
      <c r="B37" s="3" t="s">
        <v>2</v>
      </c>
      <c r="C37" s="3" t="s">
        <v>13</v>
      </c>
      <c r="D37" s="4">
        <v>1960</v>
      </c>
      <c r="E37" s="4">
        <v>2135</v>
      </c>
      <c r="F37" s="1">
        <f>Таблица2[[#This Row],[Показания на конец месяца]]-Таблица2[[#This Row],[Показания на начало месяца]]</f>
        <v>175</v>
      </c>
    </row>
    <row r="38" spans="1:6" ht="15" customHeight="1" x14ac:dyDescent="0.25">
      <c r="A38" s="2">
        <v>42064</v>
      </c>
      <c r="B38" s="3" t="s">
        <v>3</v>
      </c>
      <c r="C38" s="3" t="s">
        <v>14</v>
      </c>
      <c r="D38" s="4">
        <v>456</v>
      </c>
      <c r="E38" s="4">
        <v>475</v>
      </c>
      <c r="F38" s="1">
        <f>Таблица2[[#This Row],[Показания на конец месяца]]-Таблица2[[#This Row],[Показания на начало месяца]]</f>
        <v>19</v>
      </c>
    </row>
    <row r="39" spans="1:6" ht="15" customHeight="1" x14ac:dyDescent="0.25">
      <c r="A39" s="2">
        <v>42064</v>
      </c>
      <c r="B39" s="3" t="s">
        <v>3</v>
      </c>
      <c r="C39" s="3" t="s">
        <v>22</v>
      </c>
      <c r="D39" s="4">
        <v>102</v>
      </c>
      <c r="E39" s="4">
        <v>107</v>
      </c>
      <c r="F39" s="1">
        <f>Таблица2[[#This Row],[Показания на конец месяца]]-Таблица2[[#This Row],[Показания на начало месяца]]</f>
        <v>5</v>
      </c>
    </row>
    <row r="40" spans="1:6" ht="15" customHeight="1" x14ac:dyDescent="0.25">
      <c r="A40" s="2">
        <v>42064</v>
      </c>
      <c r="B40" s="3" t="s">
        <v>4</v>
      </c>
      <c r="C40" s="3" t="s">
        <v>15</v>
      </c>
      <c r="D40" s="4">
        <v>192</v>
      </c>
      <c r="E40" s="4">
        <v>196</v>
      </c>
      <c r="F40" s="1">
        <f>Таблица2[[#This Row],[Показания на конец месяца]]-Таблица2[[#This Row],[Показания на начало месяца]]</f>
        <v>4</v>
      </c>
    </row>
    <row r="41" spans="1:6" ht="15" customHeight="1" x14ac:dyDescent="0.25">
      <c r="A41" s="2">
        <v>42064</v>
      </c>
      <c r="B41" s="3" t="s">
        <v>5</v>
      </c>
      <c r="C41" s="3" t="s">
        <v>16</v>
      </c>
      <c r="D41" s="4">
        <v>46</v>
      </c>
      <c r="E41" s="4">
        <v>51</v>
      </c>
      <c r="F41" s="1">
        <f>Таблица2[[#This Row],[Показания на конец месяца]]-Таблица2[[#This Row],[Показания на начало месяца]]</f>
        <v>5</v>
      </c>
    </row>
    <row r="42" spans="1:6" ht="15" customHeight="1" x14ac:dyDescent="0.25">
      <c r="A42" s="2">
        <v>42064</v>
      </c>
      <c r="B42" s="3" t="s">
        <v>5</v>
      </c>
      <c r="C42" s="3" t="s">
        <v>23</v>
      </c>
      <c r="D42" s="4">
        <v>20</v>
      </c>
      <c r="E42" s="4">
        <v>22</v>
      </c>
      <c r="F42" s="1">
        <f>Таблица2[[#This Row],[Показания на конец месяца]]-Таблица2[[#This Row],[Показания на начало месяца]]</f>
        <v>2</v>
      </c>
    </row>
    <row r="43" spans="1:6" ht="15" customHeight="1" x14ac:dyDescent="0.25">
      <c r="A43" s="2">
        <v>42064</v>
      </c>
      <c r="B43" s="3" t="s">
        <v>6</v>
      </c>
      <c r="C43" s="3" t="s">
        <v>17</v>
      </c>
      <c r="D43" s="4">
        <v>62</v>
      </c>
      <c r="E43" s="4">
        <v>69</v>
      </c>
      <c r="F43" s="1">
        <f>Таблица2[[#This Row],[Показания на конец месяца]]-Таблица2[[#This Row],[Показания на начало месяца]]</f>
        <v>7</v>
      </c>
    </row>
    <row r="44" spans="1:6" ht="15" customHeight="1" x14ac:dyDescent="0.25">
      <c r="A44" s="2">
        <v>42064</v>
      </c>
      <c r="B44" s="3" t="s">
        <v>6</v>
      </c>
      <c r="C44" s="3" t="s">
        <v>24</v>
      </c>
      <c r="D44" s="4">
        <v>23</v>
      </c>
      <c r="E44" s="4">
        <v>25</v>
      </c>
      <c r="F44" s="1">
        <f>Таблица2[[#This Row],[Показания на конец месяца]]-Таблица2[[#This Row],[Показания на начало месяца]]</f>
        <v>2</v>
      </c>
    </row>
    <row r="45" spans="1:6" ht="15" customHeight="1" x14ac:dyDescent="0.25">
      <c r="A45" s="2">
        <v>42064</v>
      </c>
      <c r="B45" s="3" t="s">
        <v>7</v>
      </c>
      <c r="C45" s="3" t="s">
        <v>18</v>
      </c>
      <c r="D45" s="4">
        <v>43</v>
      </c>
      <c r="E45" s="4">
        <v>49</v>
      </c>
      <c r="F45" s="1">
        <f>Таблица2[[#This Row],[Показания на конец месяца]]-Таблица2[[#This Row],[Показания на начало месяца]]</f>
        <v>6</v>
      </c>
    </row>
    <row r="46" spans="1:6" ht="15" customHeight="1" x14ac:dyDescent="0.25">
      <c r="A46" s="2">
        <v>42064</v>
      </c>
      <c r="B46" s="3" t="s">
        <v>7</v>
      </c>
      <c r="C46" s="3" t="s">
        <v>25</v>
      </c>
      <c r="D46" s="4">
        <v>15</v>
      </c>
      <c r="E46" s="4">
        <v>17</v>
      </c>
      <c r="F46" s="1">
        <f>Таблица2[[#This Row],[Показания на конец месяца]]-Таблица2[[#This Row],[Показания на начало месяца]]</f>
        <v>2</v>
      </c>
    </row>
    <row r="47" spans="1:6" ht="15" customHeight="1" x14ac:dyDescent="0.25">
      <c r="A47" s="2">
        <v>42064</v>
      </c>
      <c r="B47" s="3" t="s">
        <v>8</v>
      </c>
      <c r="C47" s="3" t="s">
        <v>19</v>
      </c>
      <c r="D47" s="4">
        <v>22</v>
      </c>
      <c r="E47" s="4">
        <v>22</v>
      </c>
      <c r="F47" s="1">
        <f>Таблица2[[#This Row],[Показания на конец месяца]]-Таблица2[[#This Row],[Показания на начало месяца]]</f>
        <v>0</v>
      </c>
    </row>
    <row r="48" spans="1:6" ht="15" customHeight="1" x14ac:dyDescent="0.25">
      <c r="A48" s="2">
        <v>42064</v>
      </c>
      <c r="B48" s="3" t="s">
        <v>8</v>
      </c>
      <c r="C48" s="3" t="s">
        <v>26</v>
      </c>
      <c r="D48" s="4">
        <v>22</v>
      </c>
      <c r="E48" s="4">
        <v>22</v>
      </c>
      <c r="F48" s="1">
        <f>Таблица2[[#This Row],[Показания на конец месяца]]-Таблица2[[#This Row],[Показания на начало месяца]]</f>
        <v>0</v>
      </c>
    </row>
    <row r="49" spans="1:6" ht="15" customHeight="1" x14ac:dyDescent="0.25">
      <c r="A49" s="2">
        <v>42064</v>
      </c>
      <c r="B49" s="3" t="s">
        <v>9</v>
      </c>
      <c r="C49" s="3" t="s">
        <v>20</v>
      </c>
      <c r="D49" s="4">
        <v>236</v>
      </c>
      <c r="E49" s="4">
        <v>250</v>
      </c>
      <c r="F49" s="1">
        <f>Таблица2[[#This Row],[Показания на конец месяца]]-Таблица2[[#This Row],[Показания на начало месяца]]</f>
        <v>14</v>
      </c>
    </row>
    <row r="50" spans="1:6" ht="15" customHeight="1" x14ac:dyDescent="0.25">
      <c r="A50" s="2">
        <v>42064</v>
      </c>
      <c r="B50" s="3" t="s">
        <v>10</v>
      </c>
      <c r="C50" s="3" t="s">
        <v>27</v>
      </c>
      <c r="D50" s="4">
        <v>83</v>
      </c>
      <c r="E50" s="4">
        <v>392</v>
      </c>
      <c r="F50" s="1">
        <f>Таблица2[[#This Row],[Показания на конец месяца]]-Таблица2[[#This Row],[Показания на начало месяца]]</f>
        <v>309</v>
      </c>
    </row>
    <row r="51" spans="1:6" ht="15" customHeight="1" x14ac:dyDescent="0.25">
      <c r="A51" s="2">
        <v>42095</v>
      </c>
      <c r="B51" s="3" t="s">
        <v>0</v>
      </c>
      <c r="C51" s="3" t="s">
        <v>11</v>
      </c>
      <c r="D51" s="4">
        <v>291</v>
      </c>
      <c r="E51" s="4">
        <v>296</v>
      </c>
      <c r="F51" s="1">
        <f>Таблица2[[#This Row],[Показания на конец месяца]]-Таблица2[[#This Row],[Показания на начало месяца]]</f>
        <v>5</v>
      </c>
    </row>
    <row r="52" spans="1:6" ht="15" customHeight="1" x14ac:dyDescent="0.25">
      <c r="A52" s="2">
        <v>42095</v>
      </c>
      <c r="B52" s="3" t="s">
        <v>1</v>
      </c>
      <c r="C52" s="3" t="s">
        <v>12</v>
      </c>
      <c r="D52" s="4">
        <v>2855</v>
      </c>
      <c r="E52" s="4">
        <v>2901</v>
      </c>
      <c r="F52" s="1">
        <f>Таблица2[[#This Row],[Показания на конец месяца]]-Таблица2[[#This Row],[Показания на начало месяца]]</f>
        <v>46</v>
      </c>
    </row>
    <row r="53" spans="1:6" ht="15" customHeight="1" x14ac:dyDescent="0.25">
      <c r="A53" s="2">
        <v>42095</v>
      </c>
      <c r="B53" s="3" t="s">
        <v>2</v>
      </c>
      <c r="C53" s="3" t="s">
        <v>13</v>
      </c>
      <c r="D53" s="4">
        <v>2135</v>
      </c>
      <c r="E53" s="4">
        <v>2307</v>
      </c>
      <c r="F53" s="1">
        <f>Таблица2[[#This Row],[Показания на конец месяца]]-Таблица2[[#This Row],[Показания на начало месяца]]</f>
        <v>172</v>
      </c>
    </row>
    <row r="54" spans="1:6" ht="15" customHeight="1" x14ac:dyDescent="0.25">
      <c r="A54" s="2">
        <v>42095</v>
      </c>
      <c r="B54" s="3" t="s">
        <v>3</v>
      </c>
      <c r="C54" s="3" t="s">
        <v>14</v>
      </c>
      <c r="D54" s="4">
        <v>475</v>
      </c>
      <c r="E54" s="4">
        <v>492</v>
      </c>
      <c r="F54" s="1">
        <f>Таблица2[[#This Row],[Показания на конец месяца]]-Таблица2[[#This Row],[Показания на начало месяца]]</f>
        <v>17</v>
      </c>
    </row>
    <row r="55" spans="1:6" ht="15" customHeight="1" x14ac:dyDescent="0.25">
      <c r="A55" s="2">
        <v>42095</v>
      </c>
      <c r="B55" s="3" t="s">
        <v>3</v>
      </c>
      <c r="C55" s="3" t="s">
        <v>22</v>
      </c>
      <c r="D55" s="4">
        <v>107</v>
      </c>
      <c r="E55" s="4">
        <v>111</v>
      </c>
      <c r="F55" s="1">
        <f>Таблица2[[#This Row],[Показания на конец месяца]]-Таблица2[[#This Row],[Показания на начало месяца]]</f>
        <v>4</v>
      </c>
    </row>
    <row r="56" spans="1:6" ht="15" customHeight="1" x14ac:dyDescent="0.25">
      <c r="A56" s="2">
        <v>42095</v>
      </c>
      <c r="B56" s="3" t="s">
        <v>4</v>
      </c>
      <c r="C56" s="3" t="s">
        <v>15</v>
      </c>
      <c r="D56" s="4">
        <v>196</v>
      </c>
      <c r="E56" s="4">
        <v>201</v>
      </c>
      <c r="F56" s="1">
        <f>Таблица2[[#This Row],[Показания на конец месяца]]-Таблица2[[#This Row],[Показания на начало месяца]]</f>
        <v>5</v>
      </c>
    </row>
    <row r="57" spans="1:6" ht="15" customHeight="1" x14ac:dyDescent="0.25">
      <c r="A57" s="2">
        <v>42095</v>
      </c>
      <c r="B57" s="3" t="s">
        <v>5</v>
      </c>
      <c r="C57" s="3" t="s">
        <v>16</v>
      </c>
      <c r="D57" s="4">
        <v>51</v>
      </c>
      <c r="E57" s="4">
        <v>58</v>
      </c>
      <c r="F57" s="1">
        <f>Таблица2[[#This Row],[Показания на конец месяца]]-Таблица2[[#This Row],[Показания на начало месяца]]</f>
        <v>7</v>
      </c>
    </row>
    <row r="58" spans="1:6" ht="15" customHeight="1" x14ac:dyDescent="0.25">
      <c r="A58" s="2">
        <v>42095</v>
      </c>
      <c r="B58" s="3" t="s">
        <v>5</v>
      </c>
      <c r="C58" s="3" t="s">
        <v>23</v>
      </c>
      <c r="D58" s="4">
        <v>22</v>
      </c>
      <c r="E58" s="4">
        <v>26</v>
      </c>
      <c r="F58" s="1">
        <f>Таблица2[[#This Row],[Показания на конец месяца]]-Таблица2[[#This Row],[Показания на начало месяца]]</f>
        <v>4</v>
      </c>
    </row>
    <row r="59" spans="1:6" ht="15" customHeight="1" x14ac:dyDescent="0.25">
      <c r="A59" s="2">
        <v>42095</v>
      </c>
      <c r="B59" s="3" t="s">
        <v>6</v>
      </c>
      <c r="C59" s="3" t="s">
        <v>17</v>
      </c>
      <c r="D59" s="4">
        <v>69</v>
      </c>
      <c r="E59" s="4">
        <v>78</v>
      </c>
      <c r="F59" s="1">
        <f>Таблица2[[#This Row],[Показания на конец месяца]]-Таблица2[[#This Row],[Показания на начало месяца]]</f>
        <v>9</v>
      </c>
    </row>
    <row r="60" spans="1:6" ht="15" customHeight="1" x14ac:dyDescent="0.25">
      <c r="A60" s="2">
        <v>42095</v>
      </c>
      <c r="B60" s="3" t="s">
        <v>6</v>
      </c>
      <c r="C60" s="3" t="s">
        <v>24</v>
      </c>
      <c r="D60" s="4">
        <v>25</v>
      </c>
      <c r="E60" s="4">
        <v>28</v>
      </c>
      <c r="F60" s="1">
        <f>Таблица2[[#This Row],[Показания на конец месяца]]-Таблица2[[#This Row],[Показания на начало месяца]]</f>
        <v>3</v>
      </c>
    </row>
    <row r="61" spans="1:6" ht="15" customHeight="1" x14ac:dyDescent="0.25">
      <c r="A61" s="2">
        <v>42095</v>
      </c>
      <c r="B61" s="3" t="s">
        <v>7</v>
      </c>
      <c r="C61" s="3" t="s">
        <v>18</v>
      </c>
      <c r="D61" s="4">
        <v>49</v>
      </c>
      <c r="E61" s="4">
        <v>55</v>
      </c>
      <c r="F61" s="1">
        <f>Таблица2[[#This Row],[Показания на конец месяца]]-Таблица2[[#This Row],[Показания на начало месяца]]</f>
        <v>6</v>
      </c>
    </row>
    <row r="62" spans="1:6" ht="15" customHeight="1" x14ac:dyDescent="0.25">
      <c r="A62" s="2">
        <v>42095</v>
      </c>
      <c r="B62" s="3" t="s">
        <v>7</v>
      </c>
      <c r="C62" s="3" t="s">
        <v>25</v>
      </c>
      <c r="D62" s="4">
        <v>17</v>
      </c>
      <c r="E62" s="4">
        <v>19</v>
      </c>
      <c r="F62" s="1">
        <f>Таблица2[[#This Row],[Показания на конец месяца]]-Таблица2[[#This Row],[Показания на начало месяца]]</f>
        <v>2</v>
      </c>
    </row>
    <row r="63" spans="1:6" ht="15" customHeight="1" x14ac:dyDescent="0.25">
      <c r="A63" s="2">
        <v>42095</v>
      </c>
      <c r="B63" s="3" t="s">
        <v>8</v>
      </c>
      <c r="C63" s="3" t="s">
        <v>19</v>
      </c>
      <c r="D63" s="4">
        <v>22</v>
      </c>
      <c r="E63" s="4">
        <v>22</v>
      </c>
      <c r="F63" s="1">
        <f>Таблица2[[#This Row],[Показания на конец месяца]]-Таблица2[[#This Row],[Показания на начало месяца]]</f>
        <v>0</v>
      </c>
    </row>
    <row r="64" spans="1:6" ht="15" customHeight="1" x14ac:dyDescent="0.25">
      <c r="A64" s="2">
        <v>42095</v>
      </c>
      <c r="B64" s="3" t="s">
        <v>8</v>
      </c>
      <c r="C64" s="3" t="s">
        <v>26</v>
      </c>
      <c r="D64" s="4">
        <v>22</v>
      </c>
      <c r="E64" s="4">
        <v>22</v>
      </c>
      <c r="F64" s="1">
        <f>Таблица2[[#This Row],[Показания на конец месяца]]-Таблица2[[#This Row],[Показания на начало месяца]]</f>
        <v>0</v>
      </c>
    </row>
    <row r="65" spans="1:6" ht="15" customHeight="1" x14ac:dyDescent="0.25">
      <c r="A65" s="2">
        <v>42095</v>
      </c>
      <c r="B65" s="3" t="s">
        <v>9</v>
      </c>
      <c r="C65" s="3" t="s">
        <v>20</v>
      </c>
      <c r="D65" s="4">
        <v>250</v>
      </c>
      <c r="E65" s="4">
        <v>260</v>
      </c>
      <c r="F65" s="1">
        <f>Таблица2[[#This Row],[Показания на конец месяца]]-Таблица2[[#This Row],[Показания на начало месяца]]</f>
        <v>10</v>
      </c>
    </row>
    <row r="66" spans="1:6" ht="15" customHeight="1" x14ac:dyDescent="0.25">
      <c r="A66" s="2">
        <v>42095</v>
      </c>
      <c r="B66" s="3" t="s">
        <v>10</v>
      </c>
      <c r="C66" s="3" t="s">
        <v>27</v>
      </c>
      <c r="D66" s="4">
        <v>392</v>
      </c>
      <c r="E66" s="4">
        <v>623</v>
      </c>
      <c r="F66" s="1">
        <f>Таблица2[[#This Row],[Показания на конец месяца]]-Таблица2[[#This Row],[Показания на начало месяца]]</f>
        <v>231</v>
      </c>
    </row>
    <row r="67" spans="1:6" ht="15" customHeight="1" x14ac:dyDescent="0.25">
      <c r="A67" s="2">
        <v>42125</v>
      </c>
      <c r="B67" s="3" t="s">
        <v>0</v>
      </c>
      <c r="C67" s="3" t="s">
        <v>11</v>
      </c>
      <c r="D67" s="4">
        <v>296</v>
      </c>
      <c r="E67" s="4">
        <v>300</v>
      </c>
      <c r="F67" s="1">
        <f>Таблица2[[#This Row],[Показания на конец месяца]]-Таблица2[[#This Row],[Показания на начало месяца]]</f>
        <v>4</v>
      </c>
    </row>
    <row r="68" spans="1:6" ht="15" customHeight="1" x14ac:dyDescent="0.25">
      <c r="A68" s="2">
        <v>42125</v>
      </c>
      <c r="B68" s="3" t="s">
        <v>1</v>
      </c>
      <c r="C68" s="3" t="s">
        <v>12</v>
      </c>
      <c r="D68" s="4">
        <v>2901</v>
      </c>
      <c r="E68" s="4">
        <v>2935</v>
      </c>
      <c r="F68" s="1">
        <f>Таблица2[[#This Row],[Показания на конец месяца]]-Таблица2[[#This Row],[Показания на начало месяца]]</f>
        <v>34</v>
      </c>
    </row>
    <row r="69" spans="1:6" ht="15" customHeight="1" x14ac:dyDescent="0.25">
      <c r="A69" s="2">
        <v>42125</v>
      </c>
      <c r="B69" s="3" t="s">
        <v>2</v>
      </c>
      <c r="C69" s="3" t="s">
        <v>13</v>
      </c>
      <c r="D69" s="4">
        <v>2307</v>
      </c>
      <c r="E69" s="4">
        <v>2471</v>
      </c>
      <c r="F69" s="1">
        <f>Таблица2[[#This Row],[Показания на конец месяца]]-Таблица2[[#This Row],[Показания на начало месяца]]</f>
        <v>164</v>
      </c>
    </row>
    <row r="70" spans="1:6" ht="15" customHeight="1" x14ac:dyDescent="0.25">
      <c r="A70" s="2">
        <v>42125</v>
      </c>
      <c r="B70" s="3" t="s">
        <v>3</v>
      </c>
      <c r="C70" s="3" t="s">
        <v>14</v>
      </c>
      <c r="D70" s="4">
        <v>492</v>
      </c>
      <c r="E70" s="4">
        <v>511</v>
      </c>
      <c r="F70" s="1">
        <f>Таблица2[[#This Row],[Показания на конец месяца]]-Таблица2[[#This Row],[Показания на начало месяца]]</f>
        <v>19</v>
      </c>
    </row>
    <row r="71" spans="1:6" ht="15" customHeight="1" x14ac:dyDescent="0.25">
      <c r="A71" s="2">
        <v>42125</v>
      </c>
      <c r="B71" s="3" t="s">
        <v>3</v>
      </c>
      <c r="C71" s="3" t="s">
        <v>22</v>
      </c>
      <c r="D71" s="4">
        <v>111</v>
      </c>
      <c r="E71" s="4">
        <v>117</v>
      </c>
      <c r="F71" s="1">
        <f>Таблица2[[#This Row],[Показания на конец месяца]]-Таблица2[[#This Row],[Показания на начало месяца]]</f>
        <v>6</v>
      </c>
    </row>
    <row r="72" spans="1:6" ht="15" customHeight="1" x14ac:dyDescent="0.25">
      <c r="A72" s="2">
        <v>42125</v>
      </c>
      <c r="B72" s="3" t="s">
        <v>4</v>
      </c>
      <c r="C72" s="3" t="s">
        <v>15</v>
      </c>
      <c r="D72" s="4">
        <v>201</v>
      </c>
      <c r="E72" s="4">
        <v>207</v>
      </c>
      <c r="F72" s="1">
        <f>Таблица2[[#This Row],[Показания на конец месяца]]-Таблица2[[#This Row],[Показания на начало месяца]]</f>
        <v>6</v>
      </c>
    </row>
    <row r="73" spans="1:6" ht="15" customHeight="1" x14ac:dyDescent="0.25">
      <c r="A73" s="2">
        <v>42125</v>
      </c>
      <c r="B73" s="3" t="s">
        <v>5</v>
      </c>
      <c r="C73" s="3" t="s">
        <v>16</v>
      </c>
      <c r="D73" s="4">
        <v>58</v>
      </c>
      <c r="E73" s="4">
        <v>63</v>
      </c>
      <c r="F73" s="1">
        <f>Таблица2[[#This Row],[Показания на конец месяца]]-Таблица2[[#This Row],[Показания на начало месяца]]</f>
        <v>5</v>
      </c>
    </row>
    <row r="74" spans="1:6" ht="15" customHeight="1" x14ac:dyDescent="0.25">
      <c r="A74" s="2">
        <v>42125</v>
      </c>
      <c r="B74" s="3" t="s">
        <v>5</v>
      </c>
      <c r="C74" s="3" t="s">
        <v>23</v>
      </c>
      <c r="D74" s="4">
        <v>26</v>
      </c>
      <c r="E74" s="4">
        <v>28</v>
      </c>
      <c r="F74" s="1">
        <f>Таблица2[[#This Row],[Показания на конец месяца]]-Таблица2[[#This Row],[Показания на начало месяца]]</f>
        <v>2</v>
      </c>
    </row>
    <row r="75" spans="1:6" ht="15" customHeight="1" x14ac:dyDescent="0.25">
      <c r="A75" s="2">
        <v>42125</v>
      </c>
      <c r="B75" s="3" t="s">
        <v>6</v>
      </c>
      <c r="C75" s="3" t="s">
        <v>17</v>
      </c>
      <c r="D75" s="4">
        <v>78</v>
      </c>
      <c r="E75" s="4">
        <v>87</v>
      </c>
      <c r="F75" s="1">
        <f>Таблица2[[#This Row],[Показания на конец месяца]]-Таблица2[[#This Row],[Показания на начало месяца]]</f>
        <v>9</v>
      </c>
    </row>
    <row r="76" spans="1:6" ht="15" customHeight="1" x14ac:dyDescent="0.25">
      <c r="A76" s="2">
        <v>42125</v>
      </c>
      <c r="B76" s="3" t="s">
        <v>6</v>
      </c>
      <c r="C76" s="3" t="s">
        <v>24</v>
      </c>
      <c r="D76" s="4">
        <v>28</v>
      </c>
      <c r="E76" s="4">
        <v>32</v>
      </c>
      <c r="F76" s="1">
        <f>Таблица2[[#This Row],[Показания на конец месяца]]-Таблица2[[#This Row],[Показания на начало месяца]]</f>
        <v>4</v>
      </c>
    </row>
    <row r="77" spans="1:6" ht="15" customHeight="1" x14ac:dyDescent="0.25">
      <c r="A77" s="2">
        <v>42125</v>
      </c>
      <c r="B77" s="3" t="s">
        <v>7</v>
      </c>
      <c r="C77" s="3" t="s">
        <v>18</v>
      </c>
      <c r="D77" s="4">
        <v>55</v>
      </c>
      <c r="E77" s="4">
        <v>60</v>
      </c>
      <c r="F77" s="1">
        <f>Таблица2[[#This Row],[Показания на конец месяца]]-Таблица2[[#This Row],[Показания на начало месяца]]</f>
        <v>5</v>
      </c>
    </row>
    <row r="78" spans="1:6" ht="15" customHeight="1" x14ac:dyDescent="0.25">
      <c r="A78" s="2">
        <v>42125</v>
      </c>
      <c r="B78" s="3" t="s">
        <v>7</v>
      </c>
      <c r="C78" s="3" t="s">
        <v>25</v>
      </c>
      <c r="D78" s="4">
        <v>19</v>
      </c>
      <c r="E78" s="4">
        <v>21</v>
      </c>
      <c r="F78" s="1">
        <f>Таблица2[[#This Row],[Показания на конец месяца]]-Таблица2[[#This Row],[Показания на начало месяца]]</f>
        <v>2</v>
      </c>
    </row>
    <row r="79" spans="1:6" ht="15" customHeight="1" x14ac:dyDescent="0.25">
      <c r="A79" s="2">
        <v>42125</v>
      </c>
      <c r="B79" s="3" t="s">
        <v>8</v>
      </c>
      <c r="C79" s="3" t="s">
        <v>19</v>
      </c>
      <c r="D79" s="4">
        <v>22</v>
      </c>
      <c r="E79" s="4">
        <v>22</v>
      </c>
      <c r="F79" s="1">
        <f>Таблица2[[#This Row],[Показания на конец месяца]]-Таблица2[[#This Row],[Показания на начало месяца]]</f>
        <v>0</v>
      </c>
    </row>
    <row r="80" spans="1:6" ht="15" customHeight="1" x14ac:dyDescent="0.25">
      <c r="A80" s="2">
        <v>42125</v>
      </c>
      <c r="B80" s="3" t="s">
        <v>8</v>
      </c>
      <c r="C80" s="3" t="s">
        <v>26</v>
      </c>
      <c r="D80" s="4">
        <v>22</v>
      </c>
      <c r="E80" s="4">
        <v>22</v>
      </c>
      <c r="F80" s="1">
        <f>Таблица2[[#This Row],[Показания на конец месяца]]-Таблица2[[#This Row],[Показания на начало месяца]]</f>
        <v>0</v>
      </c>
    </row>
    <row r="81" spans="1:6" ht="15" customHeight="1" x14ac:dyDescent="0.25">
      <c r="A81" s="2">
        <v>42125</v>
      </c>
      <c r="B81" s="3" t="s">
        <v>9</v>
      </c>
      <c r="C81" s="3" t="s">
        <v>20</v>
      </c>
      <c r="D81" s="4">
        <v>260</v>
      </c>
      <c r="E81" s="4">
        <v>269</v>
      </c>
      <c r="F81" s="1">
        <f>Таблица2[[#This Row],[Показания на конец месяца]]-Таблица2[[#This Row],[Показания на начало месяца]]</f>
        <v>9</v>
      </c>
    </row>
    <row r="82" spans="1:6" ht="15" customHeight="1" x14ac:dyDescent="0.25">
      <c r="A82" s="2">
        <v>42125</v>
      </c>
      <c r="B82" s="3" t="s">
        <v>10</v>
      </c>
      <c r="C82" s="3" t="s">
        <v>27</v>
      </c>
      <c r="D82" s="4">
        <v>623</v>
      </c>
      <c r="E82" s="4">
        <v>824</v>
      </c>
      <c r="F82" s="1">
        <f>Таблица2[[#This Row],[Показания на конец месяца]]-Таблица2[[#This Row],[Показания на начало месяца]]</f>
        <v>201</v>
      </c>
    </row>
    <row r="83" spans="1:6" ht="15" customHeight="1" x14ac:dyDescent="0.25">
      <c r="A83" s="2">
        <v>42156</v>
      </c>
      <c r="B83" s="3" t="s">
        <v>0</v>
      </c>
      <c r="C83" s="3" t="s">
        <v>11</v>
      </c>
      <c r="D83" s="4">
        <v>300</v>
      </c>
      <c r="E83" s="4">
        <v>305</v>
      </c>
      <c r="F83" s="1">
        <f>Таблица2[[#This Row],[Показания на конец месяца]]-Таблица2[[#This Row],[Показания на начало месяца]]</f>
        <v>5</v>
      </c>
    </row>
    <row r="84" spans="1:6" ht="15" customHeight="1" x14ac:dyDescent="0.25">
      <c r="A84" s="2">
        <v>42156</v>
      </c>
      <c r="B84" s="3" t="s">
        <v>1</v>
      </c>
      <c r="C84" s="3" t="s">
        <v>12</v>
      </c>
      <c r="D84" s="4">
        <v>2935</v>
      </c>
      <c r="E84" s="4">
        <v>2998</v>
      </c>
      <c r="F84" s="1">
        <f>Таблица2[[#This Row],[Показания на конец месяца]]-Таблица2[[#This Row],[Показания на начало месяца]]</f>
        <v>63</v>
      </c>
    </row>
    <row r="85" spans="1:6" ht="15" customHeight="1" x14ac:dyDescent="0.25">
      <c r="A85" s="2">
        <v>42156</v>
      </c>
      <c r="B85" s="3" t="s">
        <v>2</v>
      </c>
      <c r="C85" s="3" t="s">
        <v>13</v>
      </c>
      <c r="D85" s="4">
        <v>2471</v>
      </c>
      <c r="E85" s="4">
        <v>2630</v>
      </c>
      <c r="F85" s="1">
        <f>Таблица2[[#This Row],[Показания на конец месяца]]-Таблица2[[#This Row],[Показания на начало месяца]]</f>
        <v>159</v>
      </c>
    </row>
    <row r="86" spans="1:6" ht="15" customHeight="1" x14ac:dyDescent="0.25">
      <c r="A86" s="2">
        <v>42156</v>
      </c>
      <c r="B86" s="3" t="s">
        <v>3</v>
      </c>
      <c r="C86" s="3" t="s">
        <v>14</v>
      </c>
      <c r="D86" s="4">
        <v>511</v>
      </c>
      <c r="E86" s="4">
        <v>529</v>
      </c>
      <c r="F86" s="1">
        <f>Таблица2[[#This Row],[Показания на конец месяца]]-Таблица2[[#This Row],[Показания на начало месяца]]</f>
        <v>18</v>
      </c>
    </row>
    <row r="87" spans="1:6" ht="15" customHeight="1" x14ac:dyDescent="0.25">
      <c r="A87" s="2">
        <v>42156</v>
      </c>
      <c r="B87" s="3" t="s">
        <v>3</v>
      </c>
      <c r="C87" s="3" t="s">
        <v>22</v>
      </c>
      <c r="D87" s="4">
        <v>117</v>
      </c>
      <c r="E87" s="4">
        <v>121</v>
      </c>
      <c r="F87" s="1">
        <f>Таблица2[[#This Row],[Показания на конец месяца]]-Таблица2[[#This Row],[Показания на начало месяца]]</f>
        <v>4</v>
      </c>
    </row>
    <row r="88" spans="1:6" ht="15" customHeight="1" x14ac:dyDescent="0.25">
      <c r="A88" s="2">
        <v>42156</v>
      </c>
      <c r="B88" s="3" t="s">
        <v>4</v>
      </c>
      <c r="C88" s="3" t="s">
        <v>15</v>
      </c>
      <c r="D88" s="4">
        <v>207</v>
      </c>
      <c r="E88" s="4">
        <v>212</v>
      </c>
      <c r="F88" s="1">
        <f>Таблица2[[#This Row],[Показания на конец месяца]]-Таблица2[[#This Row],[Показания на начало месяца]]</f>
        <v>5</v>
      </c>
    </row>
    <row r="89" spans="1:6" ht="15" customHeight="1" x14ac:dyDescent="0.25">
      <c r="A89" s="2">
        <v>42156</v>
      </c>
      <c r="B89" s="3" t="s">
        <v>5</v>
      </c>
      <c r="C89" s="3" t="s">
        <v>16</v>
      </c>
      <c r="D89" s="4">
        <v>63</v>
      </c>
      <c r="E89" s="4">
        <v>69</v>
      </c>
      <c r="F89" s="1">
        <f>Таблица2[[#This Row],[Показания на конец месяца]]-Таблица2[[#This Row],[Показания на начало месяца]]</f>
        <v>6</v>
      </c>
    </row>
    <row r="90" spans="1:6" ht="15" customHeight="1" x14ac:dyDescent="0.25">
      <c r="A90" s="2">
        <v>42156</v>
      </c>
      <c r="B90" s="3" t="s">
        <v>5</v>
      </c>
      <c r="C90" s="3" t="s">
        <v>23</v>
      </c>
      <c r="D90" s="4">
        <v>28</v>
      </c>
      <c r="E90" s="4">
        <v>30</v>
      </c>
      <c r="F90" s="1">
        <f>Таблица2[[#This Row],[Показания на конец месяца]]-Таблица2[[#This Row],[Показания на начало месяца]]</f>
        <v>2</v>
      </c>
    </row>
    <row r="91" spans="1:6" ht="15" customHeight="1" x14ac:dyDescent="0.25">
      <c r="A91" s="2">
        <v>42156</v>
      </c>
      <c r="B91" s="3" t="s">
        <v>6</v>
      </c>
      <c r="C91" s="3" t="s">
        <v>17</v>
      </c>
      <c r="D91" s="4">
        <v>87</v>
      </c>
      <c r="E91" s="4">
        <v>94</v>
      </c>
      <c r="F91" s="1">
        <f>Таблица2[[#This Row],[Показания на конец месяца]]-Таблица2[[#This Row],[Показания на начало месяца]]</f>
        <v>7</v>
      </c>
    </row>
    <row r="92" spans="1:6" ht="15" customHeight="1" x14ac:dyDescent="0.25">
      <c r="A92" s="2">
        <v>42156</v>
      </c>
      <c r="B92" s="3" t="s">
        <v>6</v>
      </c>
      <c r="C92" s="3" t="s">
        <v>24</v>
      </c>
      <c r="D92" s="4">
        <v>32</v>
      </c>
      <c r="E92" s="4">
        <v>35</v>
      </c>
      <c r="F92" s="1">
        <f>Таблица2[[#This Row],[Показания на конец месяца]]-Таблица2[[#This Row],[Показания на начало месяца]]</f>
        <v>3</v>
      </c>
    </row>
    <row r="93" spans="1:6" ht="15" customHeight="1" x14ac:dyDescent="0.25">
      <c r="A93" s="2">
        <v>42156</v>
      </c>
      <c r="B93" s="3" t="s">
        <v>7</v>
      </c>
      <c r="C93" s="3" t="s">
        <v>18</v>
      </c>
      <c r="D93" s="4">
        <v>60</v>
      </c>
      <c r="E93" s="4">
        <v>66</v>
      </c>
      <c r="F93" s="1">
        <f>Таблица2[[#This Row],[Показания на конец месяца]]-Таблица2[[#This Row],[Показания на начало месяца]]</f>
        <v>6</v>
      </c>
    </row>
    <row r="94" spans="1:6" ht="15" customHeight="1" x14ac:dyDescent="0.25">
      <c r="A94" s="2">
        <v>42156</v>
      </c>
      <c r="B94" s="3" t="s">
        <v>7</v>
      </c>
      <c r="C94" s="3" t="s">
        <v>25</v>
      </c>
      <c r="D94" s="4">
        <v>21</v>
      </c>
      <c r="E94" s="4">
        <v>23</v>
      </c>
      <c r="F94" s="1">
        <f>Таблица2[[#This Row],[Показания на конец месяца]]-Таблица2[[#This Row],[Показания на начало месяца]]</f>
        <v>2</v>
      </c>
    </row>
    <row r="95" spans="1:6" ht="15" customHeight="1" x14ac:dyDescent="0.25">
      <c r="A95" s="2">
        <v>42156</v>
      </c>
      <c r="B95" s="3" t="s">
        <v>8</v>
      </c>
      <c r="C95" s="3" t="s">
        <v>19</v>
      </c>
      <c r="D95" s="4">
        <v>22</v>
      </c>
      <c r="E95" s="4">
        <v>22</v>
      </c>
      <c r="F95" s="1">
        <f>Таблица2[[#This Row],[Показания на конец месяца]]-Таблица2[[#This Row],[Показания на начало месяца]]</f>
        <v>0</v>
      </c>
    </row>
    <row r="96" spans="1:6" ht="15" customHeight="1" x14ac:dyDescent="0.25">
      <c r="A96" s="2">
        <v>42156</v>
      </c>
      <c r="B96" s="3" t="s">
        <v>8</v>
      </c>
      <c r="C96" s="3" t="s">
        <v>26</v>
      </c>
      <c r="D96" s="4">
        <v>22</v>
      </c>
      <c r="E96" s="4">
        <v>22</v>
      </c>
      <c r="F96" s="1">
        <f>Таблица2[[#This Row],[Показания на конец месяца]]-Таблица2[[#This Row],[Показания на начало месяца]]</f>
        <v>0</v>
      </c>
    </row>
    <row r="97" spans="1:6" ht="15" customHeight="1" x14ac:dyDescent="0.25">
      <c r="A97" s="2">
        <v>42156</v>
      </c>
      <c r="B97" s="3" t="s">
        <v>9</v>
      </c>
      <c r="C97" s="3" t="s">
        <v>20</v>
      </c>
      <c r="D97" s="4">
        <v>269</v>
      </c>
      <c r="E97" s="4">
        <v>280</v>
      </c>
      <c r="F97" s="1">
        <f>Таблица2[[#This Row],[Показания на конец месяца]]-Таблица2[[#This Row],[Показания на начало месяца]]</f>
        <v>11</v>
      </c>
    </row>
    <row r="98" spans="1:6" ht="15" customHeight="1" x14ac:dyDescent="0.25">
      <c r="A98" s="2">
        <v>42156</v>
      </c>
      <c r="B98" s="3" t="s">
        <v>10</v>
      </c>
      <c r="C98" s="3" t="s">
        <v>27</v>
      </c>
      <c r="D98" s="4">
        <v>824</v>
      </c>
      <c r="E98" s="4">
        <v>1062</v>
      </c>
      <c r="F98" s="1">
        <f>Таблица2[[#This Row],[Показания на конец месяца]]-Таблица2[[#This Row],[Показания на начало месяца]]</f>
        <v>238</v>
      </c>
    </row>
    <row r="99" spans="1:6" ht="15" customHeight="1" x14ac:dyDescent="0.25">
      <c r="A99" s="2">
        <v>42186</v>
      </c>
      <c r="B99" s="3" t="s">
        <v>0</v>
      </c>
      <c r="C99" s="3" t="s">
        <v>11</v>
      </c>
      <c r="D99" s="4">
        <v>305</v>
      </c>
      <c r="E99" s="4">
        <v>311</v>
      </c>
      <c r="F99" s="1">
        <f>Таблица2[[#This Row],[Показания на конец месяца]]-Таблица2[[#This Row],[Показания на начало месяца]]</f>
        <v>6</v>
      </c>
    </row>
    <row r="100" spans="1:6" ht="15" customHeight="1" x14ac:dyDescent="0.25">
      <c r="A100" s="2">
        <v>42186</v>
      </c>
      <c r="B100" s="3" t="s">
        <v>1</v>
      </c>
      <c r="C100" s="3" t="s">
        <v>12</v>
      </c>
      <c r="D100" s="4">
        <v>2998</v>
      </c>
      <c r="E100" s="4">
        <v>3050</v>
      </c>
      <c r="F100" s="1">
        <f>Таблица2[[#This Row],[Показания на конец месяца]]-Таблица2[[#This Row],[Показания на начало месяца]]</f>
        <v>52</v>
      </c>
    </row>
    <row r="101" spans="1:6" ht="15" customHeight="1" x14ac:dyDescent="0.25">
      <c r="A101" s="2">
        <v>42186</v>
      </c>
      <c r="B101" s="3" t="s">
        <v>2</v>
      </c>
      <c r="C101" s="3" t="s">
        <v>13</v>
      </c>
      <c r="D101" s="4">
        <v>2630</v>
      </c>
      <c r="E101" s="4">
        <v>2783</v>
      </c>
      <c r="F101" s="1">
        <f>Таблица2[[#This Row],[Показания на конец месяца]]-Таблица2[[#This Row],[Показания на начало месяца]]</f>
        <v>153</v>
      </c>
    </row>
    <row r="102" spans="1:6" ht="15" customHeight="1" x14ac:dyDescent="0.25">
      <c r="A102" s="2">
        <v>42186</v>
      </c>
      <c r="B102" s="3" t="s">
        <v>3</v>
      </c>
      <c r="C102" s="3" t="s">
        <v>14</v>
      </c>
      <c r="D102" s="4">
        <v>529</v>
      </c>
      <c r="E102" s="4">
        <v>551</v>
      </c>
      <c r="F102" s="1">
        <f>Таблица2[[#This Row],[Показания на конец месяца]]-Таблица2[[#This Row],[Показания на начало месяца]]</f>
        <v>22</v>
      </c>
    </row>
    <row r="103" spans="1:6" ht="15" customHeight="1" x14ac:dyDescent="0.25">
      <c r="A103" s="2">
        <v>42186</v>
      </c>
      <c r="B103" s="3" t="s">
        <v>3</v>
      </c>
      <c r="C103" s="3" t="s">
        <v>22</v>
      </c>
      <c r="D103" s="4">
        <v>121</v>
      </c>
      <c r="E103" s="4">
        <v>128</v>
      </c>
      <c r="F103" s="1">
        <f>Таблица2[[#This Row],[Показания на конец месяца]]-Таблица2[[#This Row],[Показания на начало месяца]]</f>
        <v>7</v>
      </c>
    </row>
    <row r="104" spans="1:6" ht="15" customHeight="1" x14ac:dyDescent="0.25">
      <c r="A104" s="2">
        <v>42186</v>
      </c>
      <c r="B104" s="3" t="s">
        <v>4</v>
      </c>
      <c r="C104" s="3" t="s">
        <v>15</v>
      </c>
      <c r="D104" s="4">
        <v>212</v>
      </c>
      <c r="E104" s="4">
        <v>217</v>
      </c>
      <c r="F104" s="1">
        <f>Таблица2[[#This Row],[Показания на конец месяца]]-Таблица2[[#This Row],[Показания на начало месяца]]</f>
        <v>5</v>
      </c>
    </row>
    <row r="105" spans="1:6" ht="15" customHeight="1" x14ac:dyDescent="0.25">
      <c r="A105" s="2">
        <v>42186</v>
      </c>
      <c r="B105" s="3" t="s">
        <v>5</v>
      </c>
      <c r="C105" s="3" t="s">
        <v>16</v>
      </c>
      <c r="D105" s="4">
        <v>69</v>
      </c>
      <c r="E105" s="4">
        <v>76</v>
      </c>
      <c r="F105" s="1">
        <f>Таблица2[[#This Row],[Показания на конец месяца]]-Таблица2[[#This Row],[Показания на начало месяца]]</f>
        <v>7</v>
      </c>
    </row>
    <row r="106" spans="1:6" ht="15" customHeight="1" x14ac:dyDescent="0.25">
      <c r="A106" s="2">
        <v>42186</v>
      </c>
      <c r="B106" s="3" t="s">
        <v>5</v>
      </c>
      <c r="C106" s="3" t="s">
        <v>23</v>
      </c>
      <c r="D106" s="4">
        <v>30</v>
      </c>
      <c r="E106" s="4">
        <v>32</v>
      </c>
      <c r="F106" s="1">
        <f>Таблица2[[#This Row],[Показания на конец месяца]]-Таблица2[[#This Row],[Показания на начало месяца]]</f>
        <v>2</v>
      </c>
    </row>
    <row r="107" spans="1:6" ht="15" customHeight="1" x14ac:dyDescent="0.25">
      <c r="A107" s="2">
        <v>42186</v>
      </c>
      <c r="B107" s="3" t="s">
        <v>6</v>
      </c>
      <c r="C107" s="3" t="s">
        <v>17</v>
      </c>
      <c r="D107" s="4">
        <v>94</v>
      </c>
      <c r="E107" s="4">
        <v>101</v>
      </c>
      <c r="F107" s="1">
        <f>Таблица2[[#This Row],[Показания на конец месяца]]-Таблица2[[#This Row],[Показания на начало месяца]]</f>
        <v>7</v>
      </c>
    </row>
    <row r="108" spans="1:6" ht="15" customHeight="1" x14ac:dyDescent="0.25">
      <c r="A108" s="2">
        <v>42186</v>
      </c>
      <c r="B108" s="3" t="s">
        <v>6</v>
      </c>
      <c r="C108" s="3" t="s">
        <v>24</v>
      </c>
      <c r="D108" s="4">
        <v>35</v>
      </c>
      <c r="E108" s="4">
        <v>39</v>
      </c>
      <c r="F108" s="1">
        <f>Таблица2[[#This Row],[Показания на конец месяца]]-Таблица2[[#This Row],[Показания на начало месяца]]</f>
        <v>4</v>
      </c>
    </row>
    <row r="109" spans="1:6" ht="15" customHeight="1" x14ac:dyDescent="0.25">
      <c r="A109" s="2">
        <v>42186</v>
      </c>
      <c r="B109" s="3" t="s">
        <v>7</v>
      </c>
      <c r="C109" s="3" t="s">
        <v>18</v>
      </c>
      <c r="D109" s="4">
        <v>66</v>
      </c>
      <c r="E109" s="4">
        <v>72</v>
      </c>
      <c r="F109" s="1">
        <f>Таблица2[[#This Row],[Показания на конец месяца]]-Таблица2[[#This Row],[Показания на начало месяца]]</f>
        <v>6</v>
      </c>
    </row>
    <row r="110" spans="1:6" ht="15" customHeight="1" x14ac:dyDescent="0.25">
      <c r="A110" s="2">
        <v>42186</v>
      </c>
      <c r="B110" s="3" t="s">
        <v>7</v>
      </c>
      <c r="C110" s="3" t="s">
        <v>25</v>
      </c>
      <c r="D110" s="4">
        <v>23</v>
      </c>
      <c r="E110" s="4">
        <v>25</v>
      </c>
      <c r="F110" s="1">
        <f>Таблица2[[#This Row],[Показания на конец месяца]]-Таблица2[[#This Row],[Показания на начало месяца]]</f>
        <v>2</v>
      </c>
    </row>
    <row r="111" spans="1:6" ht="15" customHeight="1" x14ac:dyDescent="0.25">
      <c r="A111" s="2">
        <v>42186</v>
      </c>
      <c r="B111" s="3" t="s">
        <v>8</v>
      </c>
      <c r="C111" s="3" t="s">
        <v>19</v>
      </c>
      <c r="D111" s="4">
        <v>22</v>
      </c>
      <c r="E111" s="4">
        <v>61</v>
      </c>
      <c r="F111" s="1">
        <f>Таблица2[[#This Row],[Показания на конец месяца]]-Таблица2[[#This Row],[Показания на начало месяца]]</f>
        <v>39</v>
      </c>
    </row>
    <row r="112" spans="1:6" ht="15" customHeight="1" x14ac:dyDescent="0.25">
      <c r="A112" s="2">
        <v>42186</v>
      </c>
      <c r="B112" s="3" t="s">
        <v>8</v>
      </c>
      <c r="C112" s="3" t="s">
        <v>26</v>
      </c>
      <c r="D112" s="4">
        <v>22</v>
      </c>
      <c r="E112" s="4">
        <v>37</v>
      </c>
      <c r="F112" s="1">
        <f>Таблица2[[#This Row],[Показания на конец месяца]]-Таблица2[[#This Row],[Показания на начало месяца]]</f>
        <v>15</v>
      </c>
    </row>
    <row r="113" spans="1:6" ht="15" customHeight="1" x14ac:dyDescent="0.25">
      <c r="A113" s="2">
        <v>42186</v>
      </c>
      <c r="B113" s="3" t="s">
        <v>9</v>
      </c>
      <c r="C113" s="3" t="s">
        <v>20</v>
      </c>
      <c r="D113" s="4">
        <v>280</v>
      </c>
      <c r="E113" s="4">
        <v>291</v>
      </c>
      <c r="F113" s="1">
        <f>Таблица2[[#This Row],[Показания на конец месяца]]-Таблица2[[#This Row],[Показания на начало месяца]]</f>
        <v>11</v>
      </c>
    </row>
    <row r="114" spans="1:6" ht="15" customHeight="1" x14ac:dyDescent="0.25">
      <c r="A114" s="2">
        <v>42186</v>
      </c>
      <c r="B114" s="3" t="s">
        <v>10</v>
      </c>
      <c r="C114" s="3" t="s">
        <v>27</v>
      </c>
      <c r="D114" s="4">
        <v>1062</v>
      </c>
      <c r="E114" s="4">
        <v>1260</v>
      </c>
      <c r="F114" s="1">
        <f>Таблица2[[#This Row],[Показания на конец месяца]]-Таблица2[[#This Row],[Показания на начало месяца]]</f>
        <v>198</v>
      </c>
    </row>
    <row r="115" spans="1:6" ht="15" customHeight="1" x14ac:dyDescent="0.25">
      <c r="A115" s="2">
        <v>42217</v>
      </c>
      <c r="B115" s="3" t="s">
        <v>0</v>
      </c>
      <c r="C115" s="3" t="s">
        <v>11</v>
      </c>
      <c r="D115" s="4"/>
      <c r="E115" s="4"/>
      <c r="F115" s="1">
        <f>Таблица2[[#This Row],[Показания на конец месяца]]-Таблица2[[#This Row],[Показания на начало месяца]]</f>
        <v>0</v>
      </c>
    </row>
    <row r="116" spans="1:6" ht="15" customHeight="1" x14ac:dyDescent="0.25">
      <c r="A116" s="2">
        <v>42217</v>
      </c>
      <c r="B116" s="3" t="s">
        <v>1</v>
      </c>
      <c r="C116" s="3" t="s">
        <v>12</v>
      </c>
      <c r="D116" s="4"/>
      <c r="E116" s="4"/>
      <c r="F116" s="1">
        <f>Таблица2[[#This Row],[Показания на конец месяца]]-Таблица2[[#This Row],[Показания на начало месяца]]</f>
        <v>0</v>
      </c>
    </row>
    <row r="117" spans="1:6" ht="15" customHeight="1" x14ac:dyDescent="0.25">
      <c r="A117" s="2">
        <v>42217</v>
      </c>
      <c r="B117" s="3" t="s">
        <v>2</v>
      </c>
      <c r="C117" s="3" t="s">
        <v>13</v>
      </c>
      <c r="D117" s="4"/>
      <c r="E117" s="4"/>
      <c r="F117" s="1">
        <f>Таблица2[[#This Row],[Показания на конец месяца]]-Таблица2[[#This Row],[Показания на начало месяца]]</f>
        <v>0</v>
      </c>
    </row>
    <row r="118" spans="1:6" ht="15" customHeight="1" x14ac:dyDescent="0.25">
      <c r="A118" s="2">
        <v>42217</v>
      </c>
      <c r="B118" s="3" t="s">
        <v>3</v>
      </c>
      <c r="C118" s="3" t="s">
        <v>14</v>
      </c>
      <c r="D118" s="4"/>
      <c r="E118" s="4"/>
      <c r="F118" s="1">
        <f>Таблица2[[#This Row],[Показания на конец месяца]]-Таблица2[[#This Row],[Показания на начало месяца]]</f>
        <v>0</v>
      </c>
    </row>
    <row r="119" spans="1:6" ht="15" customHeight="1" x14ac:dyDescent="0.25">
      <c r="A119" s="2">
        <v>42217</v>
      </c>
      <c r="B119" s="3" t="s">
        <v>3</v>
      </c>
      <c r="C119" s="3" t="s">
        <v>22</v>
      </c>
      <c r="D119" s="4"/>
      <c r="E119" s="4"/>
      <c r="F119" s="1">
        <f>Таблица2[[#This Row],[Показания на конец месяца]]-Таблица2[[#This Row],[Показания на начало месяца]]</f>
        <v>0</v>
      </c>
    </row>
    <row r="120" spans="1:6" ht="15" customHeight="1" x14ac:dyDescent="0.25">
      <c r="A120" s="2">
        <v>42217</v>
      </c>
      <c r="B120" s="3" t="s">
        <v>4</v>
      </c>
      <c r="C120" s="3" t="s">
        <v>15</v>
      </c>
      <c r="D120" s="4"/>
      <c r="E120" s="4"/>
      <c r="F120" s="1">
        <f>Таблица2[[#This Row],[Показания на конец месяца]]-Таблица2[[#This Row],[Показания на начало месяца]]</f>
        <v>0</v>
      </c>
    </row>
    <row r="121" spans="1:6" ht="15" customHeight="1" x14ac:dyDescent="0.25">
      <c r="A121" s="2">
        <v>42217</v>
      </c>
      <c r="B121" s="3" t="s">
        <v>5</v>
      </c>
      <c r="C121" s="3" t="s">
        <v>16</v>
      </c>
      <c r="D121" s="4"/>
      <c r="E121" s="4"/>
      <c r="F121" s="1">
        <f>Таблица2[[#This Row],[Показания на конец месяца]]-Таблица2[[#This Row],[Показания на начало месяца]]</f>
        <v>0</v>
      </c>
    </row>
    <row r="122" spans="1:6" ht="15" customHeight="1" x14ac:dyDescent="0.25">
      <c r="A122" s="2">
        <v>42217</v>
      </c>
      <c r="B122" s="3" t="s">
        <v>5</v>
      </c>
      <c r="C122" s="3" t="s">
        <v>23</v>
      </c>
      <c r="D122" s="4"/>
      <c r="E122" s="4"/>
      <c r="F122" s="1">
        <f>Таблица2[[#This Row],[Показания на конец месяца]]-Таблица2[[#This Row],[Показания на начало месяца]]</f>
        <v>0</v>
      </c>
    </row>
    <row r="123" spans="1:6" ht="15" customHeight="1" x14ac:dyDescent="0.25">
      <c r="A123" s="2">
        <v>42217</v>
      </c>
      <c r="B123" s="3" t="s">
        <v>6</v>
      </c>
      <c r="C123" s="3" t="s">
        <v>17</v>
      </c>
      <c r="D123" s="4"/>
      <c r="E123" s="4"/>
      <c r="F123" s="1">
        <f>Таблица2[[#This Row],[Показания на конец месяца]]-Таблица2[[#This Row],[Показания на начало месяца]]</f>
        <v>0</v>
      </c>
    </row>
    <row r="124" spans="1:6" ht="15" customHeight="1" x14ac:dyDescent="0.25">
      <c r="A124" s="2">
        <v>42217</v>
      </c>
      <c r="B124" s="3" t="s">
        <v>6</v>
      </c>
      <c r="C124" s="3" t="s">
        <v>24</v>
      </c>
      <c r="D124" s="4"/>
      <c r="E124" s="4"/>
      <c r="F124" s="1">
        <f>Таблица2[[#This Row],[Показания на конец месяца]]-Таблица2[[#This Row],[Показания на начало месяца]]</f>
        <v>0</v>
      </c>
    </row>
    <row r="125" spans="1:6" ht="15" customHeight="1" x14ac:dyDescent="0.25">
      <c r="A125" s="2">
        <v>42217</v>
      </c>
      <c r="B125" s="3" t="s">
        <v>7</v>
      </c>
      <c r="C125" s="3" t="s">
        <v>18</v>
      </c>
      <c r="D125" s="4"/>
      <c r="E125" s="4"/>
      <c r="F125" s="1">
        <f>Таблица2[[#This Row],[Показания на конец месяца]]-Таблица2[[#This Row],[Показания на начало месяца]]</f>
        <v>0</v>
      </c>
    </row>
    <row r="126" spans="1:6" ht="15" customHeight="1" x14ac:dyDescent="0.25">
      <c r="A126" s="2">
        <v>42217</v>
      </c>
      <c r="B126" s="3" t="s">
        <v>7</v>
      </c>
      <c r="C126" s="3" t="s">
        <v>25</v>
      </c>
      <c r="D126" s="4"/>
      <c r="E126" s="4"/>
      <c r="F126" s="1">
        <f>Таблица2[[#This Row],[Показания на конец месяца]]-Таблица2[[#This Row],[Показания на начало месяца]]</f>
        <v>0</v>
      </c>
    </row>
    <row r="127" spans="1:6" ht="15" customHeight="1" x14ac:dyDescent="0.25">
      <c r="A127" s="2">
        <v>42217</v>
      </c>
      <c r="B127" s="3" t="s">
        <v>8</v>
      </c>
      <c r="C127" s="3" t="s">
        <v>19</v>
      </c>
      <c r="D127" s="4"/>
      <c r="E127" s="4"/>
      <c r="F127" s="1">
        <f>Таблица2[[#This Row],[Показания на конец месяца]]-Таблица2[[#This Row],[Показания на начало месяца]]</f>
        <v>0</v>
      </c>
    </row>
    <row r="128" spans="1:6" ht="15" customHeight="1" x14ac:dyDescent="0.25">
      <c r="A128" s="2">
        <v>42217</v>
      </c>
      <c r="B128" s="3" t="s">
        <v>8</v>
      </c>
      <c r="C128" s="3" t="s">
        <v>26</v>
      </c>
      <c r="D128" s="4"/>
      <c r="E128" s="4"/>
      <c r="F128" s="1">
        <f>Таблица2[[#This Row],[Показания на конец месяца]]-Таблица2[[#This Row],[Показания на начало месяца]]</f>
        <v>0</v>
      </c>
    </row>
    <row r="129" spans="1:6" ht="15" customHeight="1" x14ac:dyDescent="0.25">
      <c r="A129" s="2">
        <v>42217</v>
      </c>
      <c r="B129" s="3" t="s">
        <v>9</v>
      </c>
      <c r="C129" s="3" t="s">
        <v>20</v>
      </c>
      <c r="D129" s="4"/>
      <c r="E129" s="4"/>
      <c r="F129" s="1">
        <f>Таблица2[[#This Row],[Показания на конец месяца]]-Таблица2[[#This Row],[Показания на начало месяца]]</f>
        <v>0</v>
      </c>
    </row>
    <row r="130" spans="1:6" ht="15" customHeight="1" x14ac:dyDescent="0.25">
      <c r="A130" s="2">
        <v>42217</v>
      </c>
      <c r="B130" s="3" t="s">
        <v>10</v>
      </c>
      <c r="C130" s="3" t="s">
        <v>27</v>
      </c>
      <c r="D130" s="4"/>
      <c r="E130" s="4"/>
      <c r="F130" s="1">
        <f>Таблица2[[#This Row],[Показания на конец месяца]]-Таблица2[[#This Row],[Показания на начало месяца]]</f>
        <v>0</v>
      </c>
    </row>
  </sheetData>
  <dataValidations count="2">
    <dataValidation type="list" allowBlank="1" showInputMessage="1" showErrorMessage="1" sqref="B2:B130">
      <formula1>INDIRECT("Таблица1[#Заголовки]")</formula1>
    </dataValidation>
    <dataValidation type="list" allowBlank="1" showInputMessage="1" showErrorMessage="1" sqref="C2:C130">
      <formula1>INDIRECT("Таблица1["&amp;$B2&amp;"]")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выпадающие списки</vt:lpstr>
      <vt:lpstr>Сводная таблица</vt:lpstr>
      <vt:lpstr>база данных</vt:lpstr>
      <vt:lpstr>'Сводная таблица'!Область_печати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2015-08-07T09:01:31Z</dcterms:modified>
</cp:coreProperties>
</file>