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</sheets>
  <calcPr calcId="152511" concurrentCalc="0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E20" i="1"/>
  <c r="E21" i="1"/>
  <c r="E22" i="1"/>
  <c r="E23" i="1"/>
  <c r="E24" i="1"/>
  <c r="E25" i="1"/>
  <c r="E26" i="1"/>
  <c r="E27" i="1"/>
  <c r="E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19" i="1" a="1"/>
  <c r="D19" i="1"/>
</calcChain>
</file>

<file path=xl/sharedStrings.xml><?xml version="1.0" encoding="utf-8"?>
<sst xmlns="http://schemas.openxmlformats.org/spreadsheetml/2006/main" count="62" uniqueCount="21">
  <si>
    <t>№</t>
  </si>
  <si>
    <t>ФИО</t>
  </si>
  <si>
    <t>Специальность</t>
  </si>
  <si>
    <t xml:space="preserve"> Светлана Алексеевна</t>
  </si>
  <si>
    <t>Дизайн</t>
  </si>
  <si>
    <t xml:space="preserve"> Виктор Григорьевич</t>
  </si>
  <si>
    <t>Живопись</t>
  </si>
  <si>
    <t xml:space="preserve"> Валерия Сергеевна</t>
  </si>
  <si>
    <t xml:space="preserve"> Надежда Анатольевна</t>
  </si>
  <si>
    <t xml:space="preserve"> Ксения Дмитриевна</t>
  </si>
  <si>
    <t xml:space="preserve"> Екатерина Дмитриевна</t>
  </si>
  <si>
    <t xml:space="preserve"> Екатерина Петровна</t>
  </si>
  <si>
    <t xml:space="preserve"> Марина Олеговна</t>
  </si>
  <si>
    <t xml:space="preserve"> Александра Михайловна</t>
  </si>
  <si>
    <t xml:space="preserve"> Светлана Андреевна</t>
  </si>
  <si>
    <t xml:space="preserve"> Дарья Вячеславовна</t>
  </si>
  <si>
    <t xml:space="preserve"> Екатерина Геннадьевна</t>
  </si>
  <si>
    <t>Так нужно получить</t>
  </si>
  <si>
    <t>Общий итог</t>
  </si>
  <si>
    <t>баллы</t>
  </si>
  <si>
    <t>Сумма по полю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</si>
</sst>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pivotButton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20.366322106478" createdVersion="5" refreshedVersion="5" minRefreshableVersion="3" recordCount="12">
  <cacheSource type="worksheet">
    <worksheetSource ref="D2:G14" sheet="Лист1"/>
  </cacheSource>
  <cacheFields count="4">
    <cacheField name="№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ФИО" numFmtId="0">
      <sharedItems count="12">
        <s v=" Светлана Алексеевна"/>
        <s v=" Виктор Григорьевич"/>
        <s v=" Валерия Сергеевна"/>
        <s v=" Надежда Анатольевна"/>
        <s v=" Ксения Дмитриевна"/>
        <s v=" Екатерина Дмитриевна"/>
        <s v=" Екатерина Петровна"/>
        <s v=" Марина Олеговна"/>
        <s v=" Александра Михайловна"/>
        <s v=" Светлана Андреевна"/>
        <s v=" Дарья Вячеславовна"/>
        <s v=" Екатерина Геннадьевна"/>
      </sharedItems>
    </cacheField>
    <cacheField name="Специальность" numFmtId="0">
      <sharedItems count="2">
        <s v="Дизайн"/>
        <s v="Живопись"/>
      </sharedItems>
    </cacheField>
    <cacheField name="баллы" numFmtId="0">
      <sharedItems containsSemiMixedTypes="0" containsString="0" containsNumber="1" containsInteger="1" minValue="6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12"/>
  </r>
  <r>
    <x v="1"/>
    <x v="1"/>
    <x v="1"/>
    <n v="23"/>
  </r>
  <r>
    <x v="2"/>
    <x v="2"/>
    <x v="1"/>
    <n v="21"/>
  </r>
  <r>
    <x v="3"/>
    <x v="3"/>
    <x v="0"/>
    <n v="14"/>
  </r>
  <r>
    <x v="4"/>
    <x v="4"/>
    <x v="0"/>
    <n v="12"/>
  </r>
  <r>
    <x v="5"/>
    <x v="5"/>
    <x v="0"/>
    <n v="32"/>
  </r>
  <r>
    <x v="6"/>
    <x v="6"/>
    <x v="0"/>
    <n v="15"/>
  </r>
  <r>
    <x v="7"/>
    <x v="7"/>
    <x v="1"/>
    <n v="6"/>
  </r>
  <r>
    <x v="8"/>
    <x v="8"/>
    <x v="1"/>
    <n v="16"/>
  </r>
  <r>
    <x v="9"/>
    <x v="9"/>
    <x v="1"/>
    <n v="20"/>
  </r>
  <r>
    <x v="10"/>
    <x v="10"/>
    <x v="1"/>
    <n v="14"/>
  </r>
  <r>
    <x v="11"/>
    <x v="11"/>
    <x v="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5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I3:K9" firstHeaderRow="1" firstDataRow="1" firstDataCol="2" rowPageCount="1" colPageCount="1"/>
  <pivotFields count="4">
    <pivotField axis="axisRow" compact="0" outline="0" showAll="0" sortType="de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2">
        <item x="8"/>
        <item x="2"/>
        <item x="1"/>
        <item x="10"/>
        <item x="11"/>
        <item x="5"/>
        <item x="6"/>
        <item x="4"/>
        <item x="7"/>
        <item x="3"/>
        <item x="0"/>
        <item x="9"/>
      </items>
    </pivotField>
    <pivotField axis="axisPage" compact="0" outline="0" showAll="0" defaultSubtotal="0">
      <items count="2">
        <item x="0"/>
        <item x="1"/>
      </items>
    </pivotField>
    <pivotField dataField="1" compact="0" outline="0" showAll="0" defaultSubtotal="0"/>
  </pivotFields>
  <rowFields count="2">
    <field x="0"/>
    <field x="1"/>
  </rowFields>
  <rowItems count="6">
    <i>
      <x v="5"/>
      <x v="5"/>
    </i>
    <i>
      <x v="6"/>
      <x v="6"/>
    </i>
    <i>
      <x v="3"/>
      <x v="9"/>
    </i>
    <i>
      <x/>
      <x v="10"/>
    </i>
    <i>
      <x v="4"/>
      <x v="7"/>
    </i>
    <i t="grand">
      <x/>
    </i>
  </rowItems>
  <colItems count="1">
    <i/>
  </colItems>
  <pageFields count="1">
    <pageField fld="2" item="0" hier="-1"/>
  </pageFields>
  <dataFields count="1">
    <dataField name="Сумма по полю баллы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K38"/>
  <sheetViews>
    <sheetView tabSelected="1" topLeftCell="C1" workbookViewId="0">
      <selection activeCell="I3" sqref="I3"/>
    </sheetView>
  </sheetViews>
  <sheetFormatPr defaultRowHeight="15" x14ac:dyDescent="0.25"/>
  <cols>
    <col min="4" max="4" width="4.7109375" customWidth="1"/>
    <col min="5" max="5" width="31.5703125" style="1" customWidth="1"/>
    <col min="6" max="6" width="19" style="1" customWidth="1"/>
    <col min="9" max="9" width="16.42578125" customWidth="1"/>
    <col min="10" max="10" width="23.140625" customWidth="1"/>
    <col min="11" max="11" width="10.7109375" customWidth="1"/>
  </cols>
  <sheetData>
    <row r="1" spans="4:11" x14ac:dyDescent="0.25">
      <c r="I1" s="5" t="s">
        <v>2</v>
      </c>
      <c r="J1" t="s">
        <v>4</v>
      </c>
    </row>
    <row r="2" spans="4:11" ht="17.25" x14ac:dyDescent="0.25">
      <c r="D2" s="2" t="s">
        <v>0</v>
      </c>
      <c r="E2" s="2" t="s">
        <v>1</v>
      </c>
      <c r="F2" s="2" t="s">
        <v>2</v>
      </c>
      <c r="G2" s="2" t="s">
        <v>19</v>
      </c>
    </row>
    <row r="3" spans="4:11" ht="17.25" x14ac:dyDescent="0.25">
      <c r="D3" s="3">
        <v>1</v>
      </c>
      <c r="E3" s="4" t="s">
        <v>3</v>
      </c>
      <c r="F3" s="4" t="s">
        <v>4</v>
      </c>
      <c r="G3" s="12">
        <v>12</v>
      </c>
      <c r="I3" s="5" t="s">
        <v>0</v>
      </c>
      <c r="J3" s="5" t="s">
        <v>1</v>
      </c>
      <c r="K3" t="s">
        <v>20</v>
      </c>
    </row>
    <row r="4" spans="4:11" ht="17.25" x14ac:dyDescent="0.25">
      <c r="D4" s="3">
        <v>2</v>
      </c>
      <c r="E4" s="4" t="s">
        <v>5</v>
      </c>
      <c r="F4" s="4" t="s">
        <v>6</v>
      </c>
      <c r="G4" s="12">
        <v>23</v>
      </c>
      <c r="I4">
        <v>6</v>
      </c>
      <c r="J4" t="s">
        <v>10</v>
      </c>
      <c r="K4" s="11">
        <v>32</v>
      </c>
    </row>
    <row r="5" spans="4:11" ht="17.25" x14ac:dyDescent="0.25">
      <c r="D5" s="3">
        <v>3</v>
      </c>
      <c r="E5" s="4" t="s">
        <v>7</v>
      </c>
      <c r="F5" s="4" t="s">
        <v>6</v>
      </c>
      <c r="G5" s="12">
        <v>21</v>
      </c>
      <c r="I5">
        <v>7</v>
      </c>
      <c r="J5" t="s">
        <v>11</v>
      </c>
      <c r="K5" s="11">
        <v>15</v>
      </c>
    </row>
    <row r="6" spans="4:11" ht="17.25" x14ac:dyDescent="0.25">
      <c r="D6" s="3">
        <v>4</v>
      </c>
      <c r="E6" s="4" t="s">
        <v>8</v>
      </c>
      <c r="F6" s="4" t="s">
        <v>4</v>
      </c>
      <c r="G6" s="12">
        <v>14</v>
      </c>
      <c r="I6">
        <v>4</v>
      </c>
      <c r="J6" t="s">
        <v>8</v>
      </c>
      <c r="K6" s="11">
        <v>14</v>
      </c>
    </row>
    <row r="7" spans="4:11" ht="17.25" x14ac:dyDescent="0.25">
      <c r="D7" s="3">
        <v>5</v>
      </c>
      <c r="E7" s="4" t="s">
        <v>9</v>
      </c>
      <c r="F7" s="4" t="s">
        <v>4</v>
      </c>
      <c r="G7" s="12">
        <v>12</v>
      </c>
      <c r="I7">
        <v>1</v>
      </c>
      <c r="J7" t="s">
        <v>3</v>
      </c>
      <c r="K7" s="11">
        <v>12</v>
      </c>
    </row>
    <row r="8" spans="4:11" ht="17.25" x14ac:dyDescent="0.25">
      <c r="D8" s="3">
        <v>6</v>
      </c>
      <c r="E8" s="4" t="s">
        <v>10</v>
      </c>
      <c r="F8" s="4" t="s">
        <v>4</v>
      </c>
      <c r="G8" s="12">
        <v>32</v>
      </c>
      <c r="I8">
        <v>5</v>
      </c>
      <c r="J8" t="s">
        <v>9</v>
      </c>
      <c r="K8" s="11">
        <v>12</v>
      </c>
    </row>
    <row r="9" spans="4:11" ht="17.25" x14ac:dyDescent="0.25">
      <c r="D9" s="3">
        <v>7</v>
      </c>
      <c r="E9" s="4" t="s">
        <v>11</v>
      </c>
      <c r="F9" s="4" t="s">
        <v>4</v>
      </c>
      <c r="G9" s="12">
        <v>15</v>
      </c>
      <c r="I9" t="s">
        <v>18</v>
      </c>
      <c r="K9" s="11">
        <v>85</v>
      </c>
    </row>
    <row r="10" spans="4:11" ht="17.25" x14ac:dyDescent="0.25">
      <c r="D10" s="3">
        <v>8</v>
      </c>
      <c r="E10" s="4" t="s">
        <v>12</v>
      </c>
      <c r="F10" s="4" t="s">
        <v>6</v>
      </c>
      <c r="G10" s="12">
        <v>6</v>
      </c>
    </row>
    <row r="11" spans="4:11" ht="17.25" x14ac:dyDescent="0.25">
      <c r="D11" s="3">
        <v>9</v>
      </c>
      <c r="E11" s="4" t="s">
        <v>13</v>
      </c>
      <c r="F11" s="4" t="s">
        <v>6</v>
      </c>
      <c r="G11" s="12">
        <v>16</v>
      </c>
    </row>
    <row r="12" spans="4:11" ht="17.25" x14ac:dyDescent="0.25">
      <c r="D12" s="3">
        <v>10</v>
      </c>
      <c r="E12" s="4" t="s">
        <v>14</v>
      </c>
      <c r="F12" s="4" t="s">
        <v>6</v>
      </c>
      <c r="G12" s="12">
        <v>20</v>
      </c>
    </row>
    <row r="13" spans="4:11" ht="17.25" x14ac:dyDescent="0.25">
      <c r="D13" s="3">
        <v>11</v>
      </c>
      <c r="E13" s="4" t="s">
        <v>15</v>
      </c>
      <c r="F13" s="4" t="s">
        <v>6</v>
      </c>
      <c r="G13" s="12">
        <v>14</v>
      </c>
    </row>
    <row r="14" spans="4:11" ht="17.25" x14ac:dyDescent="0.25">
      <c r="D14" s="3">
        <v>12</v>
      </c>
      <c r="E14" s="4" t="s">
        <v>16</v>
      </c>
      <c r="F14" s="4" t="s">
        <v>6</v>
      </c>
      <c r="G14" s="12">
        <v>12</v>
      </c>
    </row>
    <row r="16" spans="4:11" ht="18.75" x14ac:dyDescent="0.3">
      <c r="D16" s="6" t="s">
        <v>17</v>
      </c>
      <c r="E16" s="6"/>
      <c r="F16" s="6"/>
    </row>
    <row r="17" spans="4:6" ht="20.25" x14ac:dyDescent="0.25">
      <c r="D17" s="7" t="s">
        <v>4</v>
      </c>
      <c r="E17" s="7"/>
      <c r="F17" s="7"/>
    </row>
    <row r="18" spans="4:6" ht="17.25" x14ac:dyDescent="0.25">
      <c r="D18" s="2" t="s">
        <v>0</v>
      </c>
      <c r="E18" s="2" t="s">
        <v>1</v>
      </c>
      <c r="F18" s="2" t="s">
        <v>2</v>
      </c>
    </row>
    <row r="19" spans="4:6" ht="17.25" x14ac:dyDescent="0.25">
      <c r="D19" s="3">
        <f t="array" ref="D19">IFERROR(INDEX($D$3:$D$14,SMALL(IF($F$3:$F$14="Дизайн",ROW($D$3:$D$14)-2),ROW(D3)-2)),"")</f>
        <v>1</v>
      </c>
      <c r="E19" s="4" t="str">
        <f>IFERROR(INDEX($E$3:$F$14,MATCH($D19,$D$3:$D$14,0),MATCH(E$18,$E$2:$F$2,0)),"")</f>
        <v xml:space="preserve"> Светлана Алексеевна</v>
      </c>
      <c r="F19" s="4" t="str">
        <f>IFERROR(INDEX($E$3:$F$14,MATCH($D19,$D$3:$D$14,0),MATCH(F$18,$E$2:$F$2,0)),"")</f>
        <v>Дизайн</v>
      </c>
    </row>
    <row r="20" spans="4:6" ht="17.25" x14ac:dyDescent="0.25">
      <c r="D20" s="3">
        <f t="array" ref="D20">IFERROR(INDEX($D$3:$D$14,SMALL(IF($F$3:$F$14="Дизайн",ROW($D$3:$D$14)-2),ROW(D4)-2)),"")</f>
        <v>4</v>
      </c>
      <c r="E20" s="4" t="str">
        <f t="shared" ref="E20:F27" si="0">IFERROR(INDEX($E$3:$F$14,MATCH($D20,$D$3:$D$14,0),MATCH(E$18,$E$2:$F$2,0)),"")</f>
        <v xml:space="preserve"> Надежда Анатольевна</v>
      </c>
      <c r="F20" s="4" t="str">
        <f t="shared" si="0"/>
        <v>Дизайн</v>
      </c>
    </row>
    <row r="21" spans="4:6" ht="17.25" x14ac:dyDescent="0.25">
      <c r="D21" s="3">
        <f t="array" ref="D21">IFERROR(INDEX($D$3:$D$14,SMALL(IF($F$3:$F$14="Дизайн",ROW($D$3:$D$14)-2),ROW(D5)-2)),"")</f>
        <v>5</v>
      </c>
      <c r="E21" s="4" t="str">
        <f t="shared" si="0"/>
        <v xml:space="preserve"> Ксения Дмитриевна</v>
      </c>
      <c r="F21" s="4" t="str">
        <f t="shared" si="0"/>
        <v>Дизайн</v>
      </c>
    </row>
    <row r="22" spans="4:6" ht="17.25" x14ac:dyDescent="0.25">
      <c r="D22" s="3">
        <f t="array" ref="D22">IFERROR(INDEX($D$3:$D$14,SMALL(IF($F$3:$F$14="Дизайн",ROW($D$3:$D$14)-2),ROW(D6)-2)),"")</f>
        <v>6</v>
      </c>
      <c r="E22" s="4" t="str">
        <f t="shared" si="0"/>
        <v xml:space="preserve"> Екатерина Дмитриевна</v>
      </c>
      <c r="F22" s="4" t="str">
        <f t="shared" si="0"/>
        <v>Дизайн</v>
      </c>
    </row>
    <row r="23" spans="4:6" ht="17.25" x14ac:dyDescent="0.25">
      <c r="D23" s="3">
        <f t="array" ref="D23">IFERROR(INDEX($D$3:$D$14,SMALL(IF($F$3:$F$14="Дизайн",ROW($D$3:$D$14)-2),ROW(D7)-2)),"")</f>
        <v>7</v>
      </c>
      <c r="E23" s="4" t="str">
        <f t="shared" si="0"/>
        <v xml:space="preserve"> Екатерина Петровна</v>
      </c>
      <c r="F23" s="4" t="str">
        <f t="shared" si="0"/>
        <v>Дизайн</v>
      </c>
    </row>
    <row r="24" spans="4:6" ht="17.25" x14ac:dyDescent="0.25">
      <c r="D24" s="3" t="str">
        <f t="array" ref="D24">IFERROR(INDEX($D$3:$D$14,SMALL(IF($F$3:$F$14="Дизайн",ROW($D$3:$D$14)-2),ROW(D8)-2)),"")</f>
        <v/>
      </c>
      <c r="E24" s="4" t="str">
        <f t="shared" si="0"/>
        <v/>
      </c>
      <c r="F24" s="4" t="str">
        <f t="shared" si="0"/>
        <v/>
      </c>
    </row>
    <row r="25" spans="4:6" ht="17.25" x14ac:dyDescent="0.25">
      <c r="D25" s="3" t="str">
        <f t="array" ref="D25">IFERROR(INDEX($D$3:$D$14,SMALL(IF($F$3:$F$14="Дизайн",ROW($D$3:$D$14)-2),ROW(D9)-2)),"")</f>
        <v/>
      </c>
      <c r="E25" s="4" t="str">
        <f t="shared" si="0"/>
        <v/>
      </c>
      <c r="F25" s="4" t="str">
        <f t="shared" si="0"/>
        <v/>
      </c>
    </row>
    <row r="26" spans="4:6" ht="17.25" x14ac:dyDescent="0.25">
      <c r="D26" s="3" t="str">
        <f t="array" ref="D26">IFERROR(INDEX($D$3:$D$14,SMALL(IF($F$3:$F$14="Дизайн",ROW($D$3:$D$14)-2),ROW(D10)-2)),"")</f>
        <v/>
      </c>
      <c r="E26" s="4" t="str">
        <f t="shared" si="0"/>
        <v/>
      </c>
      <c r="F26" s="4" t="str">
        <f t="shared" si="0"/>
        <v/>
      </c>
    </row>
    <row r="27" spans="4:6" ht="17.25" x14ac:dyDescent="0.25">
      <c r="D27" s="3" t="str">
        <f t="array" ref="D27">IFERROR(INDEX($D$3:$D$14,SMALL(IF($F$3:$F$14="Дизайн",ROW($D$3:$D$14)-2),ROW(D11)-2)),"")</f>
        <v/>
      </c>
      <c r="E27" s="4" t="str">
        <f t="shared" si="0"/>
        <v/>
      </c>
      <c r="F27" s="4" t="str">
        <f t="shared" si="0"/>
        <v/>
      </c>
    </row>
    <row r="28" spans="4:6" x14ac:dyDescent="0.25">
      <c r="E28"/>
      <c r="F28"/>
    </row>
    <row r="29" spans="4:6" x14ac:dyDescent="0.25">
      <c r="E29"/>
      <c r="F29"/>
    </row>
    <row r="30" spans="4:6" ht="20.25" x14ac:dyDescent="0.25">
      <c r="D30" s="8" t="s">
        <v>6</v>
      </c>
      <c r="E30" s="9"/>
      <c r="F30" s="10"/>
    </row>
    <row r="31" spans="4:6" ht="17.25" x14ac:dyDescent="0.25">
      <c r="D31" s="2" t="s">
        <v>0</v>
      </c>
      <c r="E31" s="2" t="s">
        <v>1</v>
      </c>
      <c r="F31" s="2" t="s">
        <v>2</v>
      </c>
    </row>
    <row r="32" spans="4:6" ht="17.25" x14ac:dyDescent="0.25">
      <c r="D32" s="3">
        <v>2</v>
      </c>
      <c r="E32" s="4" t="s">
        <v>5</v>
      </c>
      <c r="F32" s="4" t="s">
        <v>6</v>
      </c>
    </row>
    <row r="33" spans="4:6" ht="17.25" x14ac:dyDescent="0.25">
      <c r="D33" s="3">
        <v>3</v>
      </c>
      <c r="E33" s="4" t="s">
        <v>7</v>
      </c>
      <c r="F33" s="4" t="s">
        <v>6</v>
      </c>
    </row>
    <row r="34" spans="4:6" ht="17.25" x14ac:dyDescent="0.25">
      <c r="D34" s="3">
        <v>8</v>
      </c>
      <c r="E34" s="4" t="s">
        <v>12</v>
      </c>
      <c r="F34" s="4" t="s">
        <v>6</v>
      </c>
    </row>
    <row r="35" spans="4:6" ht="17.25" x14ac:dyDescent="0.25">
      <c r="D35" s="3">
        <v>9</v>
      </c>
      <c r="E35" s="4" t="s">
        <v>13</v>
      </c>
      <c r="F35" s="4" t="s">
        <v>6</v>
      </c>
    </row>
    <row r="36" spans="4:6" ht="17.25" x14ac:dyDescent="0.25">
      <c r="D36" s="3">
        <v>10</v>
      </c>
      <c r="E36" s="4" t="s">
        <v>14</v>
      </c>
      <c r="F36" s="4" t="s">
        <v>6</v>
      </c>
    </row>
    <row r="37" spans="4:6" ht="17.25" x14ac:dyDescent="0.25">
      <c r="D37" s="3">
        <v>11</v>
      </c>
      <c r="E37" s="4" t="s">
        <v>15</v>
      </c>
      <c r="F37" s="4" t="s">
        <v>6</v>
      </c>
    </row>
    <row r="38" spans="4:6" ht="17.25" x14ac:dyDescent="0.25">
      <c r="D38" s="3">
        <v>12</v>
      </c>
      <c r="E38" s="4" t="s">
        <v>16</v>
      </c>
      <c r="F38" s="4" t="s">
        <v>6</v>
      </c>
    </row>
  </sheetData>
  <mergeCells count="3">
    <mergeCell ref="D16:F16"/>
    <mergeCell ref="D17:F17"/>
    <mergeCell ref="D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БВ</cp:lastModifiedBy>
  <dcterms:created xsi:type="dcterms:W3CDTF">2015-08-04T05:14:51Z</dcterms:created>
  <dcterms:modified xsi:type="dcterms:W3CDTF">2015-08-04T05:48:23Z</dcterms:modified>
</cp:coreProperties>
</file>