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В12" sheetId="1" r:id="rId1"/>
  </sheets>
  <calcPr calcId="145621"/>
</workbook>
</file>

<file path=xl/calcChain.xml><?xml version="1.0" encoding="utf-8"?>
<calcChain xmlns="http://schemas.openxmlformats.org/spreadsheetml/2006/main">
  <c r="R30" i="1" l="1"/>
  <c r="R31" i="1"/>
  <c r="R32" i="1"/>
  <c r="R29" i="1"/>
</calcChain>
</file>

<file path=xl/sharedStrings.xml><?xml version="1.0" encoding="utf-8"?>
<sst xmlns="http://schemas.openxmlformats.org/spreadsheetml/2006/main" count="45" uniqueCount="30">
  <si>
    <t xml:space="preserve">Заказчик, адрес строительного объекта      </t>
  </si>
  <si>
    <t>Время</t>
  </si>
  <si>
    <t>Дата формования</t>
  </si>
  <si>
    <t>Класс бетонной смеси</t>
  </si>
  <si>
    <t xml:space="preserve"> Шифр рецепта</t>
  </si>
  <si>
    <t>Температура бет.смеси, ºС</t>
  </si>
  <si>
    <t>ОК, см</t>
  </si>
  <si>
    <t>Плотность бет/см в уплотненном состоянии, кг/м3</t>
  </si>
  <si>
    <t>дата испытаний</t>
  </si>
  <si>
    <t xml:space="preserve">Возраст, сут </t>
  </si>
  <si>
    <t>Масса образца, г</t>
  </si>
  <si>
    <t>Линейные размеры образца, см</t>
  </si>
  <si>
    <r>
      <t>Площадь, см</t>
    </r>
    <r>
      <rPr>
        <b/>
        <sz val="8"/>
        <rFont val="Calibri"/>
        <family val="2"/>
        <charset val="204"/>
      </rPr>
      <t>²</t>
    </r>
  </si>
  <si>
    <r>
      <t>Плотность образца, г/см</t>
    </r>
    <r>
      <rPr>
        <b/>
        <sz val="8"/>
        <rFont val="Calibri"/>
        <family val="2"/>
        <charset val="204"/>
      </rPr>
      <t>³</t>
    </r>
  </si>
  <si>
    <r>
      <t>Средняя плотность серии образцов, г/см</t>
    </r>
    <r>
      <rPr>
        <b/>
        <sz val="8"/>
        <rFont val="Calibri"/>
        <family val="2"/>
        <charset val="204"/>
      </rPr>
      <t>³</t>
    </r>
  </si>
  <si>
    <t>Разрушающая нагрузка в Кн</t>
  </si>
  <si>
    <t>Прочность бетона, приведенная к базовому размеру образца, Мпа</t>
  </si>
  <si>
    <t>Средняя прочность серии образцов, Мпа</t>
  </si>
  <si>
    <t>Требуемая прочность, Мпа</t>
  </si>
  <si>
    <t>% от требуемой прочности</t>
  </si>
  <si>
    <t>Длина</t>
  </si>
  <si>
    <t>Ширина</t>
  </si>
  <si>
    <t>Высота</t>
  </si>
  <si>
    <t>Технология Комфорта</t>
  </si>
  <si>
    <t>В12,5</t>
  </si>
  <si>
    <t>12.1.4.50</t>
  </si>
  <si>
    <t>Возраст</t>
  </si>
  <si>
    <t>Прочность, мПа</t>
  </si>
  <si>
    <t>Прочность, %</t>
  </si>
  <si>
    <t>Прочность базовая,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</si>
</sst>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Arial"/>
      <family val="2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7" fillId="0" borderId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5" fillId="0" borderId="10" xfId="2" applyFont="1" applyFill="1" applyBorder="1" applyAlignment="1" applyProtection="1">
      <alignment horizontal="center" vertical="center"/>
      <protection locked="0"/>
    </xf>
    <xf numFmtId="20" fontId="6" fillId="0" borderId="1" xfId="2" applyNumberFormat="1" applyFont="1" applyFill="1" applyBorder="1" applyAlignment="1" applyProtection="1">
      <alignment horizontal="center" vertical="center"/>
      <protection locked="0"/>
    </xf>
    <xf numFmtId="1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1" fontId="6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11" xfId="2" applyFont="1" applyFill="1" applyBorder="1" applyAlignment="1" applyProtection="1">
      <alignment horizontal="center" vertical="center"/>
      <protection locked="0"/>
    </xf>
    <xf numFmtId="20" fontId="6" fillId="0" borderId="7" xfId="2" applyNumberFormat="1" applyFont="1" applyFill="1" applyBorder="1" applyAlignment="1" applyProtection="1">
      <alignment horizontal="center" vertical="center"/>
      <protection locked="0"/>
    </xf>
    <xf numFmtId="14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6" fillId="0" borderId="7" xfId="3" applyFont="1" applyFill="1" applyBorder="1" applyAlignment="1" applyProtection="1">
      <alignment horizontal="center" vertical="center"/>
      <protection locked="0"/>
    </xf>
    <xf numFmtId="1" fontId="6" fillId="0" borderId="7" xfId="3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/>
      <protection locked="0"/>
    </xf>
    <xf numFmtId="1" fontId="6" fillId="0" borderId="4" xfId="3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1" fontId="2" fillId="0" borderId="8" xfId="1" applyNumberFormat="1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  <xf numFmtId="14" fontId="5" fillId="0" borderId="7" xfId="1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20" fontId="5" fillId="0" borderId="4" xfId="2" applyNumberFormat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" fontId="5" fillId="0" borderId="6" xfId="1" applyNumberFormat="1" applyFont="1" applyFill="1" applyBorder="1" applyAlignment="1">
      <alignment horizontal="center" vertical="center"/>
    </xf>
    <xf numFmtId="165" fontId="6" fillId="0" borderId="8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20" fontId="6" fillId="0" borderId="4" xfId="2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20" fontId="6" fillId="0" borderId="8" xfId="2" applyNumberFormat="1" applyFont="1" applyFill="1" applyBorder="1" applyAlignment="1">
      <alignment horizontal="center" vertical="center"/>
    </xf>
    <xf numFmtId="14" fontId="6" fillId="0" borderId="8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" fontId="6" fillId="0" borderId="16" xfId="1" applyNumberFormat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/>
    </xf>
    <xf numFmtId="0" fontId="8" fillId="3" borderId="0" xfId="0" applyFont="1" applyFill="1"/>
    <xf numFmtId="9" fontId="8" fillId="3" borderId="0" xfId="4" applyFont="1" applyFill="1"/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В12!$R$28</c:f>
              <c:strCache>
                <c:ptCount val="1"/>
                <c:pt idx="0">
                  <c:v>Прочность, %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В12!$P$29:$P$32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14</c:v>
                </c:pt>
                <c:pt idx="3">
                  <c:v>28</c:v>
                </c:pt>
              </c:numCache>
            </c:numRef>
          </c:cat>
          <c:val>
            <c:numRef>
              <c:f>В12!$R$29:$R$32</c:f>
              <c:numCache>
                <c:formatCode>0%</c:formatCode>
                <c:ptCount val="4"/>
                <c:pt idx="0">
                  <c:v>0.38322981366459624</c:v>
                </c:pt>
                <c:pt idx="1">
                  <c:v>0.59006211180124213</c:v>
                </c:pt>
                <c:pt idx="2">
                  <c:v>0.74347826086956514</c:v>
                </c:pt>
                <c:pt idx="3">
                  <c:v>1.0062111801242235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В12!$S$28</c:f>
              <c:strCache>
                <c:ptCount val="1"/>
                <c:pt idx="0">
                  <c:v>Прочность базовая, %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В12!$P$29:$P$32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14</c:v>
                </c:pt>
                <c:pt idx="3">
                  <c:v>28</c:v>
                </c:pt>
              </c:numCache>
            </c:numRef>
          </c:cat>
          <c:val>
            <c:numRef>
              <c:f>В12!$S$29:$S$32</c:f>
              <c:numCache>
                <c:formatCode>0%</c:formatCode>
                <c:ptCount val="4"/>
                <c:pt idx="0">
                  <c:v>0.5</c:v>
                </c:pt>
                <c:pt idx="1">
                  <c:v>0.75</c:v>
                </c:pt>
                <c:pt idx="2">
                  <c:v>0.85</c:v>
                </c:pt>
                <c:pt idx="3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72768"/>
        <c:axId val="428470784"/>
      </c:lineChart>
      <c:catAx>
        <c:axId val="3350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470784"/>
        <c:crosses val="autoZero"/>
        <c:auto val="1"/>
        <c:lblAlgn val="ctr"/>
        <c:lblOffset val="100"/>
        <c:noMultiLvlLbl val="0"/>
      </c:catAx>
      <c:valAx>
        <c:axId val="4284707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3350727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1352549</xdr:colOff>
      <xdr:row>14</xdr:row>
      <xdr:rowOff>28575</xdr:rowOff>
    </xdr:from>
    <xdr:to>
      <xdr:col>18</xdr:col>
      <xdr:colOff>752474</xdr:colOff>
      <xdr:row>20</xdr:row>
      <xdr:rowOff>180975</xdr:rowOff>
    </xdr:to>
    <xdr:sp macro="" textlink="">
      <xdr:nvSpPr>
        <xdr:cNvPr id="2" name="Прямоугольник 1"/>
        <xdr:cNvSpPr/>
      </xdr:nvSpPr>
      <xdr:spPr>
        <a:xfrm>
          <a:off x="1352549" y="2714625"/>
          <a:ext cx="11325225" cy="1295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Хочется</a:t>
          </a:r>
          <a:r>
            <a:rPr lang="ru-RU" sz="1100" baseline="0"/>
            <a:t> построить график набора прочности по суткам, имеются :</a:t>
          </a:r>
        </a:p>
        <a:p>
          <a:pPr algn="l"/>
          <a:r>
            <a:rPr lang="ru-RU" sz="1100" baseline="0"/>
            <a:t>3; 7; 14; 28 сутки (выделены в графе  №11 желтым цветом)</a:t>
          </a:r>
        </a:p>
        <a:p>
          <a:pPr algn="l"/>
          <a:r>
            <a:rPr lang="ru-RU" sz="1100" baseline="0"/>
            <a:t>Также имеется  "средняя прочность образцов  на 3; 7; 14; 28 сутки (выделеные в графе №19 желтым цветом)</a:t>
          </a:r>
        </a:p>
        <a:p>
          <a:pPr algn="l"/>
          <a:r>
            <a:rPr lang="ru-RU" sz="1100" baseline="0"/>
            <a:t>но на момент испытаний по суточно имеется процентное соотношение по прочности: 3 сутки - 50%; 7 сутки - 75%; 14 сутки - 85%; 28 сутки - 100% (также выделены желтым цветом с право от таблицы).</a:t>
          </a:r>
          <a:endParaRPr lang="en-US" sz="1100" baseline="0"/>
        </a:p>
        <a:p>
          <a:pPr algn="l"/>
          <a:r>
            <a:rPr lang="ru-RU" sz="1100" baseline="0"/>
            <a:t>Мы создали но что то мне кажется не правильно , не можем объеденить все три показателя во едино (сутки; прочность и проценты).</a:t>
          </a:r>
          <a:endParaRPr lang="ru-RU" sz="1100"/>
        </a:p>
      </xdr:txBody>
    </xdr:sp>
    <xdr:clientData/>
  </xdr:twoCellAnchor>
  <xdr:twoCellAnchor editAs="oneCell">
    <xdr:from>
      <xdr:col>4</xdr:col>
      <xdr:colOff>161925</xdr:colOff>
      <xdr:row>21</xdr:row>
      <xdr:rowOff>180975</xdr:rowOff>
    </xdr:from>
    <xdr:to>
      <xdr:col>13</xdr:col>
      <xdr:colOff>65987</xdr:colOff>
      <xdr:row>57</xdr:row>
      <xdr:rowOff>103928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4200525"/>
          <a:ext cx="5504762" cy="6780953"/>
        </a:xfrm>
        <a:prstGeom prst="rect">
          <a:avLst/>
        </a:prstGeom>
      </xdr:spPr>
    </xdr:pic>
    <xdr:clientData/>
  </xdr:twoCellAnchor>
  <xdr:twoCellAnchor>
    <xdr:from>
      <xdr:col>8</xdr:col>
      <xdr:colOff>647700</xdr:colOff>
      <xdr:row>11</xdr:row>
      <xdr:rowOff>23812</xdr:rowOff>
    </xdr:from>
    <xdr:to>
      <xdr:col>17</xdr:col>
      <xdr:colOff>47625</xdr:colOff>
      <xdr:row>25</xdr:row>
      <xdr:rowOff>90487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32"/>
  <sheetViews>
    <sheetView tabSelected="1" workbookViewId="0">
      <selection activeCell="AA18" sqref="AA18"/>
    </sheetView>
  </sheetViews>
  <sheetFormatPr defaultRowHeight="15" x14ac:dyDescent="0.25"/>
  <cols>
    <col min="1" max="1" width="23.140625" style="51" customWidth="1"/>
    <col min="2" max="2" width="6.5703125" style="51" customWidth="1"/>
    <col min="3" max="3" width="11.140625" style="51" customWidth="1"/>
    <col min="4" max="4" width="9" style="51" customWidth="1"/>
    <col min="5" max="5" width="20" style="51" bestFit="1" customWidth="1"/>
    <col min="6" max="6" width="5.85546875" style="51" customWidth="1"/>
    <col min="7" max="7" width="6" style="51" customWidth="1"/>
    <col min="8" max="8" width="10.28515625" style="51" customWidth="1"/>
    <col min="9" max="9" width="12.28515625" style="51" bestFit="1" customWidth="1"/>
    <col min="10" max="10" width="7.140625" style="51" customWidth="1"/>
    <col min="11" max="11" width="9.28515625" style="51" bestFit="1" customWidth="1"/>
    <col min="12" max="14" width="6.5703125" style="51" customWidth="1"/>
    <col min="15" max="15" width="6" style="51" customWidth="1"/>
    <col min="16" max="16" width="10.42578125" style="51" bestFit="1" customWidth="1"/>
    <col min="17" max="17" width="12.7109375" style="51" customWidth="1"/>
    <col min="18" max="18" width="9.28515625" style="51" bestFit="1" customWidth="1"/>
    <col min="19" max="19" width="12.7109375" style="51" customWidth="1"/>
    <col min="20" max="20" width="9.28515625" style="51" bestFit="1" customWidth="1"/>
    <col min="21" max="21" width="9.28515625" style="51" customWidth="1"/>
    <col min="22" max="22" width="9.28515625" style="51" bestFit="1" customWidth="1"/>
    <col min="23" max="25" width="3" style="51" bestFit="1" customWidth="1"/>
    <col min="26" max="26" width="4" style="51" bestFit="1" customWidth="1"/>
    <col min="27" max="16384" width="9.140625" style="51"/>
  </cols>
  <sheetData>
    <row r="1" spans="1:26" x14ac:dyDescent="0.25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0" t="s">
        <v>5</v>
      </c>
      <c r="G1" s="72" t="s">
        <v>6</v>
      </c>
      <c r="H1" s="74" t="s">
        <v>7</v>
      </c>
      <c r="I1" s="72" t="s">
        <v>8</v>
      </c>
      <c r="J1" s="77" t="s">
        <v>9</v>
      </c>
      <c r="K1" s="72" t="s">
        <v>10</v>
      </c>
      <c r="L1" s="72" t="s">
        <v>11</v>
      </c>
      <c r="M1" s="72"/>
      <c r="N1" s="72"/>
      <c r="O1" s="70" t="s">
        <v>12</v>
      </c>
      <c r="P1" s="70" t="s">
        <v>13</v>
      </c>
      <c r="Q1" s="80" t="s">
        <v>14</v>
      </c>
      <c r="R1" s="70" t="s">
        <v>15</v>
      </c>
      <c r="S1" s="82" t="s">
        <v>16</v>
      </c>
      <c r="T1" s="86" t="s">
        <v>17</v>
      </c>
      <c r="U1" s="82" t="s">
        <v>18</v>
      </c>
      <c r="V1" s="84" t="s">
        <v>19</v>
      </c>
    </row>
    <row r="2" spans="1:26" x14ac:dyDescent="0.25">
      <c r="A2" s="73"/>
      <c r="B2" s="73"/>
      <c r="C2" s="73"/>
      <c r="D2" s="73"/>
      <c r="E2" s="73"/>
      <c r="F2" s="71"/>
      <c r="G2" s="73"/>
      <c r="H2" s="75"/>
      <c r="I2" s="73"/>
      <c r="J2" s="78"/>
      <c r="K2" s="73"/>
      <c r="L2" s="73"/>
      <c r="M2" s="73"/>
      <c r="N2" s="73"/>
      <c r="O2" s="71"/>
      <c r="P2" s="71"/>
      <c r="Q2" s="81"/>
      <c r="R2" s="71"/>
      <c r="S2" s="83"/>
      <c r="T2" s="87"/>
      <c r="U2" s="83"/>
      <c r="V2" s="85"/>
      <c r="W2" s="64">
        <v>50</v>
      </c>
      <c r="X2" s="64">
        <v>75</v>
      </c>
      <c r="Y2" s="64">
        <v>85</v>
      </c>
      <c r="Z2" s="64">
        <v>100</v>
      </c>
    </row>
    <row r="3" spans="1:26" x14ac:dyDescent="0.25">
      <c r="A3" s="73"/>
      <c r="B3" s="73"/>
      <c r="C3" s="73"/>
      <c r="D3" s="73"/>
      <c r="E3" s="73"/>
      <c r="F3" s="71"/>
      <c r="G3" s="73"/>
      <c r="H3" s="75"/>
      <c r="I3" s="73"/>
      <c r="J3" s="78"/>
      <c r="K3" s="73"/>
      <c r="L3" s="73" t="s">
        <v>20</v>
      </c>
      <c r="M3" s="73" t="s">
        <v>21</v>
      </c>
      <c r="N3" s="73" t="s">
        <v>22</v>
      </c>
      <c r="O3" s="71"/>
      <c r="P3" s="71"/>
      <c r="Q3" s="81"/>
      <c r="R3" s="71"/>
      <c r="S3" s="83"/>
      <c r="T3" s="87"/>
      <c r="U3" s="83"/>
      <c r="V3" s="85"/>
    </row>
    <row r="4" spans="1:26" x14ac:dyDescent="0.25">
      <c r="A4" s="73"/>
      <c r="B4" s="73"/>
      <c r="C4" s="73"/>
      <c r="D4" s="73"/>
      <c r="E4" s="73"/>
      <c r="F4" s="71"/>
      <c r="G4" s="73"/>
      <c r="H4" s="75"/>
      <c r="I4" s="73"/>
      <c r="J4" s="78"/>
      <c r="K4" s="73"/>
      <c r="L4" s="73"/>
      <c r="M4" s="73"/>
      <c r="N4" s="73"/>
      <c r="O4" s="71"/>
      <c r="P4" s="71"/>
      <c r="Q4" s="81"/>
      <c r="R4" s="71"/>
      <c r="S4" s="83"/>
      <c r="T4" s="87"/>
      <c r="U4" s="83"/>
      <c r="V4" s="85"/>
    </row>
    <row r="5" spans="1:26" x14ac:dyDescent="0.25">
      <c r="A5" s="73"/>
      <c r="B5" s="73"/>
      <c r="C5" s="73"/>
      <c r="D5" s="73"/>
      <c r="E5" s="73"/>
      <c r="F5" s="71"/>
      <c r="G5" s="73"/>
      <c r="H5" s="76"/>
      <c r="I5" s="73"/>
      <c r="J5" s="78"/>
      <c r="K5" s="73"/>
      <c r="L5" s="73"/>
      <c r="M5" s="73"/>
      <c r="N5" s="73"/>
      <c r="O5" s="71"/>
      <c r="P5" s="71"/>
      <c r="Q5" s="81"/>
      <c r="R5" s="71"/>
      <c r="S5" s="83"/>
      <c r="T5" s="87"/>
      <c r="U5" s="83"/>
      <c r="V5" s="85"/>
    </row>
    <row r="6" spans="1:26" ht="15.75" thickBot="1" x14ac:dyDescent="0.3">
      <c r="A6" s="19">
        <v>2</v>
      </c>
      <c r="B6" s="19">
        <v>3</v>
      </c>
      <c r="C6" s="19">
        <v>4</v>
      </c>
      <c r="D6" s="19">
        <v>5</v>
      </c>
      <c r="E6" s="19">
        <v>6</v>
      </c>
      <c r="F6" s="19">
        <v>7</v>
      </c>
      <c r="G6" s="19">
        <v>8</v>
      </c>
      <c r="H6" s="19">
        <v>9</v>
      </c>
      <c r="I6" s="19">
        <v>10</v>
      </c>
      <c r="J6" s="69">
        <v>11</v>
      </c>
      <c r="K6" s="19">
        <v>12</v>
      </c>
      <c r="L6" s="79">
        <v>13</v>
      </c>
      <c r="M6" s="79"/>
      <c r="N6" s="79"/>
      <c r="O6" s="19">
        <v>14</v>
      </c>
      <c r="P6" s="19">
        <v>15</v>
      </c>
      <c r="Q6" s="19">
        <v>16</v>
      </c>
      <c r="R6" s="19">
        <v>17</v>
      </c>
      <c r="S6" s="19">
        <v>18</v>
      </c>
      <c r="T6" s="69">
        <v>19</v>
      </c>
      <c r="U6" s="19">
        <v>20</v>
      </c>
      <c r="V6" s="20">
        <v>21</v>
      </c>
    </row>
    <row r="7" spans="1:26" x14ac:dyDescent="0.25">
      <c r="A7" s="1" t="s">
        <v>23</v>
      </c>
      <c r="B7" s="2">
        <v>0.41875000000000001</v>
      </c>
      <c r="C7" s="21">
        <v>42187</v>
      </c>
      <c r="D7" s="3" t="s">
        <v>24</v>
      </c>
      <c r="E7" s="3" t="s">
        <v>25</v>
      </c>
      <c r="F7" s="4"/>
      <c r="G7" s="4">
        <v>18.5</v>
      </c>
      <c r="H7" s="5">
        <v>2240</v>
      </c>
      <c r="I7" s="21">
        <v>42190</v>
      </c>
      <c r="J7" s="65">
        <v>3</v>
      </c>
      <c r="K7" s="6">
        <v>2200</v>
      </c>
      <c r="L7" s="22">
        <v>10</v>
      </c>
      <c r="M7" s="22">
        <v>10</v>
      </c>
      <c r="N7" s="22">
        <v>10</v>
      </c>
      <c r="O7" s="23">
        <v>100</v>
      </c>
      <c r="P7" s="24">
        <v>2.2000000000000002</v>
      </c>
      <c r="Q7" s="25">
        <v>2200</v>
      </c>
      <c r="R7" s="7">
        <v>64.900000000000006</v>
      </c>
      <c r="S7" s="26">
        <v>6.1654999999999998</v>
      </c>
      <c r="T7" s="67">
        <v>6.1654999999999998</v>
      </c>
      <c r="U7" s="27">
        <v>16.100000000000001</v>
      </c>
      <c r="V7" s="28">
        <v>38.295031055900616</v>
      </c>
      <c r="W7" s="52"/>
    </row>
    <row r="8" spans="1:26" x14ac:dyDescent="0.25">
      <c r="A8" s="8" t="s">
        <v>23</v>
      </c>
      <c r="B8" s="9">
        <v>0.41875000000000001</v>
      </c>
      <c r="C8" s="29">
        <v>42187</v>
      </c>
      <c r="D8" s="10" t="s">
        <v>24</v>
      </c>
      <c r="E8" s="10" t="s">
        <v>25</v>
      </c>
      <c r="F8" s="11"/>
      <c r="G8" s="11">
        <v>18.5</v>
      </c>
      <c r="H8" s="12">
        <v>2240</v>
      </c>
      <c r="I8" s="29">
        <v>42194</v>
      </c>
      <c r="J8" s="88">
        <v>7</v>
      </c>
      <c r="K8" s="13">
        <v>2175</v>
      </c>
      <c r="L8" s="30">
        <v>10</v>
      </c>
      <c r="M8" s="30">
        <v>10</v>
      </c>
      <c r="N8" s="30">
        <v>10</v>
      </c>
      <c r="O8" s="31">
        <v>100</v>
      </c>
      <c r="P8" s="32">
        <v>2.1749999999999998</v>
      </c>
      <c r="Q8" s="90">
        <v>2176.5</v>
      </c>
      <c r="R8" s="14">
        <v>100</v>
      </c>
      <c r="S8" s="33">
        <v>9.5</v>
      </c>
      <c r="T8" s="92">
        <v>9.5</v>
      </c>
      <c r="U8" s="34">
        <v>16.100000000000001</v>
      </c>
      <c r="V8" s="35">
        <v>59.006211180124218</v>
      </c>
      <c r="W8" s="52"/>
      <c r="X8" s="52"/>
    </row>
    <row r="9" spans="1:26" x14ac:dyDescent="0.25">
      <c r="A9" s="53" t="s">
        <v>23</v>
      </c>
      <c r="B9" s="54">
        <v>0.41875000000000001</v>
      </c>
      <c r="C9" s="55">
        <v>42187</v>
      </c>
      <c r="D9" s="55" t="s">
        <v>24</v>
      </c>
      <c r="E9" s="55" t="s">
        <v>25</v>
      </c>
      <c r="F9" s="56">
        <v>0</v>
      </c>
      <c r="G9" s="56">
        <v>18.5</v>
      </c>
      <c r="H9" s="37">
        <v>2240</v>
      </c>
      <c r="I9" s="55">
        <v>42194</v>
      </c>
      <c r="J9" s="89"/>
      <c r="K9" s="15">
        <v>2178</v>
      </c>
      <c r="L9" s="36">
        <v>10</v>
      </c>
      <c r="M9" s="36">
        <v>10</v>
      </c>
      <c r="N9" s="36">
        <v>10</v>
      </c>
      <c r="O9" s="37">
        <v>100</v>
      </c>
      <c r="P9" s="38">
        <v>2.1779999999999999</v>
      </c>
      <c r="Q9" s="91"/>
      <c r="R9" s="16">
        <v>100</v>
      </c>
      <c r="S9" s="39">
        <v>9.5</v>
      </c>
      <c r="T9" s="93"/>
      <c r="U9" s="33">
        <v>16.100000000000001</v>
      </c>
      <c r="V9" s="57">
        <v>59.006211180124218</v>
      </c>
      <c r="W9" s="52"/>
      <c r="X9" s="52"/>
    </row>
    <row r="10" spans="1:26" x14ac:dyDescent="0.25">
      <c r="A10" s="8" t="s">
        <v>23</v>
      </c>
      <c r="B10" s="9">
        <v>0.41875000000000001</v>
      </c>
      <c r="C10" s="29">
        <v>42187</v>
      </c>
      <c r="D10" s="10" t="s">
        <v>24</v>
      </c>
      <c r="E10" s="10" t="s">
        <v>25</v>
      </c>
      <c r="F10" s="11"/>
      <c r="G10" s="11">
        <v>18.5</v>
      </c>
      <c r="H10" s="12">
        <v>2240</v>
      </c>
      <c r="I10" s="29">
        <v>42201</v>
      </c>
      <c r="J10" s="66">
        <v>14</v>
      </c>
      <c r="K10" s="13">
        <v>2200</v>
      </c>
      <c r="L10" s="30">
        <v>10</v>
      </c>
      <c r="M10" s="30">
        <v>10</v>
      </c>
      <c r="N10" s="30">
        <v>10</v>
      </c>
      <c r="O10" s="31">
        <v>100</v>
      </c>
      <c r="P10" s="32">
        <v>2.2000000000000002</v>
      </c>
      <c r="Q10" s="40">
        <v>2200</v>
      </c>
      <c r="R10" s="14">
        <v>126</v>
      </c>
      <c r="S10" s="33">
        <v>11.969999999999999</v>
      </c>
      <c r="T10" s="68">
        <v>11.969999999999999</v>
      </c>
      <c r="U10" s="34">
        <v>16.100000000000001</v>
      </c>
      <c r="V10" s="35">
        <v>74.347826086956516</v>
      </c>
      <c r="W10" s="52"/>
      <c r="X10" s="52"/>
    </row>
    <row r="11" spans="1:26" x14ac:dyDescent="0.25">
      <c r="A11" s="41" t="s">
        <v>23</v>
      </c>
      <c r="B11" s="42">
        <v>0.41875000000000001</v>
      </c>
      <c r="C11" s="43">
        <v>42187</v>
      </c>
      <c r="D11" s="43" t="s">
        <v>24</v>
      </c>
      <c r="E11" s="43" t="s">
        <v>25</v>
      </c>
      <c r="F11" s="44">
        <v>0</v>
      </c>
      <c r="G11" s="44">
        <v>18.5</v>
      </c>
      <c r="H11" s="45">
        <v>2240</v>
      </c>
      <c r="I11" s="43">
        <v>42215</v>
      </c>
      <c r="J11" s="88">
        <v>28</v>
      </c>
      <c r="K11" s="15">
        <v>2200</v>
      </c>
      <c r="L11" s="36">
        <v>10</v>
      </c>
      <c r="M11" s="36">
        <v>10</v>
      </c>
      <c r="N11" s="36">
        <v>10</v>
      </c>
      <c r="O11" s="37">
        <v>100</v>
      </c>
      <c r="P11" s="38">
        <v>2.2000000000000002</v>
      </c>
      <c r="Q11" s="90">
        <v>2195.0000000000005</v>
      </c>
      <c r="R11" s="16">
        <v>172</v>
      </c>
      <c r="S11" s="39">
        <v>16.34</v>
      </c>
      <c r="T11" s="92">
        <v>16.197499999999998</v>
      </c>
      <c r="U11" s="34">
        <v>16.100000000000001</v>
      </c>
      <c r="V11" s="46">
        <v>100.60559006211177</v>
      </c>
      <c r="W11" s="52"/>
      <c r="X11" s="52"/>
    </row>
    <row r="12" spans="1:26" ht="15.75" thickBot="1" x14ac:dyDescent="0.3">
      <c r="A12" s="58" t="s">
        <v>23</v>
      </c>
      <c r="B12" s="59">
        <v>0.41875000000000001</v>
      </c>
      <c r="C12" s="60">
        <v>42187</v>
      </c>
      <c r="D12" s="60" t="s">
        <v>24</v>
      </c>
      <c r="E12" s="60" t="s">
        <v>25</v>
      </c>
      <c r="F12" s="61">
        <v>0</v>
      </c>
      <c r="G12" s="61">
        <v>18.5</v>
      </c>
      <c r="H12" s="48">
        <v>2240</v>
      </c>
      <c r="I12" s="60">
        <v>42215</v>
      </c>
      <c r="J12" s="94"/>
      <c r="K12" s="17">
        <v>2190</v>
      </c>
      <c r="L12" s="47">
        <v>10</v>
      </c>
      <c r="M12" s="47">
        <v>10</v>
      </c>
      <c r="N12" s="47">
        <v>10</v>
      </c>
      <c r="O12" s="48">
        <v>100</v>
      </c>
      <c r="P12" s="49">
        <v>2.19</v>
      </c>
      <c r="Q12" s="95"/>
      <c r="R12" s="18">
        <v>169</v>
      </c>
      <c r="S12" s="50">
        <v>16.054999999999996</v>
      </c>
      <c r="T12" s="96"/>
      <c r="U12" s="62">
        <v>16.100000000000001</v>
      </c>
      <c r="V12" s="63">
        <v>100.60559006211177</v>
      </c>
      <c r="W12" s="52"/>
      <c r="X12" s="52"/>
    </row>
    <row r="28" spans="16:19" x14ac:dyDescent="0.25">
      <c r="P28" s="97" t="s">
        <v>26</v>
      </c>
      <c r="Q28" s="97" t="s">
        <v>27</v>
      </c>
      <c r="R28" s="97" t="s">
        <v>28</v>
      </c>
      <c r="S28" s="97" t="s">
        <v>29</v>
      </c>
    </row>
    <row r="29" spans="16:19" x14ac:dyDescent="0.25">
      <c r="P29" s="97">
        <v>3</v>
      </c>
      <c r="Q29" s="97">
        <v>6.17</v>
      </c>
      <c r="R29" s="98">
        <f>Q29/16.1</f>
        <v>0.38322981366459624</v>
      </c>
      <c r="S29" s="98">
        <v>0.5</v>
      </c>
    </row>
    <row r="30" spans="16:19" x14ac:dyDescent="0.25">
      <c r="P30" s="97">
        <v>7</v>
      </c>
      <c r="Q30" s="97">
        <v>9.5</v>
      </c>
      <c r="R30" s="98">
        <f t="shared" ref="R30:R32" si="0">Q30/16.1</f>
        <v>0.59006211180124213</v>
      </c>
      <c r="S30" s="98">
        <v>0.75</v>
      </c>
    </row>
    <row r="31" spans="16:19" x14ac:dyDescent="0.25">
      <c r="P31" s="97">
        <v>14</v>
      </c>
      <c r="Q31" s="97">
        <v>11.97</v>
      </c>
      <c r="R31" s="98">
        <f t="shared" si="0"/>
        <v>0.74347826086956514</v>
      </c>
      <c r="S31" s="98">
        <v>0.85</v>
      </c>
    </row>
    <row r="32" spans="16:19" x14ac:dyDescent="0.25">
      <c r="P32" s="97">
        <v>28</v>
      </c>
      <c r="Q32" s="97">
        <v>16.2</v>
      </c>
      <c r="R32" s="98">
        <f t="shared" si="0"/>
        <v>1.0062111801242235</v>
      </c>
      <c r="S32" s="98">
        <v>1</v>
      </c>
    </row>
  </sheetData>
  <mergeCells count="30">
    <mergeCell ref="J8:J9"/>
    <mergeCell ref="Q8:Q9"/>
    <mergeCell ref="T8:T9"/>
    <mergeCell ref="J11:J12"/>
    <mergeCell ref="Q11:Q12"/>
    <mergeCell ref="T11:T12"/>
    <mergeCell ref="U1:U5"/>
    <mergeCell ref="V1:V5"/>
    <mergeCell ref="L3:L5"/>
    <mergeCell ref="M3:M5"/>
    <mergeCell ref="N3:N5"/>
    <mergeCell ref="S1:S5"/>
    <mergeCell ref="T1:T5"/>
    <mergeCell ref="L6:N6"/>
    <mergeCell ref="O1:O5"/>
    <mergeCell ref="P1:P5"/>
    <mergeCell ref="Q1:Q5"/>
    <mergeCell ref="R1:R5"/>
    <mergeCell ref="L1:N2"/>
    <mergeCell ref="G1:G5"/>
    <mergeCell ref="H1:H5"/>
    <mergeCell ref="I1:I5"/>
    <mergeCell ref="J1:J5"/>
    <mergeCell ref="K1:K5"/>
    <mergeCell ref="F1:F5"/>
    <mergeCell ref="A1:A5"/>
    <mergeCell ref="B1:B5"/>
    <mergeCell ref="C1:C5"/>
    <mergeCell ref="D1:D5"/>
    <mergeCell ref="E1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_Boroda_</cp:lastModifiedBy>
  <dcterms:created xsi:type="dcterms:W3CDTF">2015-08-06T09:19:36Z</dcterms:created>
  <dcterms:modified xsi:type="dcterms:W3CDTF">2015-08-06T10:54:06Z</dcterms:modified>
</cp:coreProperties>
</file>