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90" windowWidth="23640" windowHeight="9975" activeTab="1"/>
  </bookViews>
  <sheets>
    <sheet name="Реестр счетов за снег2015-08-05" sheetId="1" r:id="rId1"/>
    <sheet name="курьяновский" sheetId="4" r:id="rId2"/>
    <sheet name="Лист4" sheetId="5" r:id="rId3"/>
  </sheets>
  <definedNames>
    <definedName name="_xlnm._FilterDatabase" localSheetId="0" hidden="1">'Реестр счетов за снег2015-08-05'!$A$1:$I$223</definedName>
  </definedNames>
  <calcPr calcId="145621"/>
</workbook>
</file>

<file path=xl/calcChain.xml><?xml version="1.0" encoding="utf-8"?>
<calcChain xmlns="http://schemas.openxmlformats.org/spreadsheetml/2006/main">
  <c r="K2" i="4" l="1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2" i="4"/>
</calcChain>
</file>

<file path=xl/sharedStrings.xml><?xml version="1.0" encoding="utf-8"?>
<sst xmlns="http://schemas.openxmlformats.org/spreadsheetml/2006/main" count="670" uniqueCount="26">
  <si>
    <t>Датасчета</t>
  </si>
  <si>
    <t>№счета</t>
  </si>
  <si>
    <t>ССП</t>
  </si>
  <si>
    <t>Дата квит.</t>
  </si>
  <si>
    <t>№ квит.</t>
  </si>
  <si>
    <t>Объем</t>
  </si>
  <si>
    <t>Тариф</t>
  </si>
  <si>
    <t>Сумма</t>
  </si>
  <si>
    <t>НДС</t>
  </si>
  <si>
    <t>7501393-1</t>
  </si>
  <si>
    <t>"Саратовский"</t>
  </si>
  <si>
    <t>"Курьяновский"</t>
  </si>
  <si>
    <t>"Люблино"</t>
  </si>
  <si>
    <t>"Чагино-Капотня"</t>
  </si>
  <si>
    <t>"Черкизово-2"</t>
  </si>
  <si>
    <t>"Черкизово-1"</t>
  </si>
  <si>
    <t>2170,2172,  2186,2204, 2131</t>
  </si>
  <si>
    <t>2485,2502, 2523,2545, 2564,2584, 2602,2618, 2626,2637, 2649,2653, 2662,2676, 2683,2689,  2696,2705,  2721,2728,  2731,2735, 2739,2748</t>
  </si>
  <si>
    <t>2499,2534, 2579,2605, 2630</t>
  </si>
  <si>
    <t>2497,2511, 2530,2553, 2633</t>
  </si>
  <si>
    <t>2473,2487, 2515,2541, 2567,2593,  2643,2656,  2670,2684, 2695,2708,  2717,2725,  2744,2755,  2770,2779, 2790,2801,  2811</t>
  </si>
  <si>
    <t>2543,2577,  2609</t>
  </si>
  <si>
    <t>2480,2496,  2516,2542, 2560,2580, 2598,2608, 2624,2634, 2642,2657, 2667,2681, 2693,2706, 2715</t>
  </si>
  <si>
    <t>2474,2493, 2522,2549, 2575,2601, 2639,2652, 2666,2680, 2692,2704, 2713,2723, 2741,2752, 2760,2771, 2781,2792, 2804,2813</t>
  </si>
  <si>
    <t xml:space="preserve">2479,2506,  2539,2565, 2585,2610,  2646,2669,  2685,2702,  2714  </t>
  </si>
  <si>
    <t>2847,2866, 2883,2897, 2936,2948, 2955,2967, 2976,2992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</si>
</sst>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0"/>
      <color theme="1"/>
      <name val="Arial Unicode MS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18" fillId="0" borderId="10" xfId="0" applyFont="1" applyFill="1" applyBorder="1" applyAlignment="1">
      <alignment wrapText="1"/>
    </xf>
    <xf numFmtId="0" fontId="0" fillId="0" borderId="0" xfId="0" applyFill="1"/>
    <xf numFmtId="14" fontId="18" fillId="0" borderId="10" xfId="0" applyNumberFormat="1" applyFont="1" applyFill="1" applyBorder="1" applyAlignment="1">
      <alignment wrapText="1"/>
    </xf>
    <xf numFmtId="49" fontId="18" fillId="0" borderId="10" xfId="0" applyNumberFormat="1" applyFont="1" applyFill="1" applyBorder="1" applyAlignment="1">
      <alignment wrapText="1"/>
    </xf>
    <xf numFmtId="4" fontId="18" fillId="0" borderId="10" xfId="0" applyNumberFormat="1" applyFont="1" applyFill="1" applyBorder="1" applyAlignment="1">
      <alignment wrapText="1"/>
    </xf>
    <xf numFmtId="1" fontId="18" fillId="0" borderId="10" xfId="0" applyNumberFormat="1" applyFont="1" applyFill="1" applyBorder="1" applyAlignment="1">
      <alignment wrapText="1"/>
    </xf>
    <xf numFmtId="0" fontId="18" fillId="0" borderId="11" xfId="0" applyFont="1" applyFill="1" applyBorder="1" applyAlignment="1">
      <alignment wrapText="1"/>
    </xf>
    <xf numFmtId="0" fontId="0" fillId="33" borderId="0" xfId="0" applyFill="1"/>
    <xf numFmtId="0" fontId="0" fillId="34" borderId="0" xfId="0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23"/>
  <sheetViews>
    <sheetView showGridLines="0" workbookViewId="0">
      <pane ySplit="1" topLeftCell="A230" activePane="bottomLeft" state="frozen"/>
      <selection pane="bottomLeft" activeCell="N14" sqref="N14"/>
    </sheetView>
  </sheetViews>
  <sheetFormatPr defaultRowHeight="15.75" x14ac:dyDescent="0.25"/>
  <cols>
    <col min="1" max="1" width="8.875" style="3" bestFit="1" customWidth="1"/>
    <col min="2" max="2" width="9.25" style="3" bestFit="1" customWidth="1"/>
    <col min="3" max="3" width="14.125" style="3" bestFit="1" customWidth="1"/>
    <col min="4" max="4" width="8.875" style="3" bestFit="1" customWidth="1"/>
    <col min="5" max="5" width="12.375" style="3" bestFit="1" customWidth="1"/>
    <col min="6" max="6" width="13.125" style="3" customWidth="1"/>
    <col min="7" max="7" width="5.875" style="3" bestFit="1" customWidth="1"/>
    <col min="8" max="8" width="6" style="3" bestFit="1" customWidth="1"/>
    <col min="9" max="9" width="4.875" style="3" bestFit="1" customWidth="1"/>
    <col min="10" max="16384" width="9" style="3"/>
  </cols>
  <sheetData>
    <row r="1" spans="1:9" ht="16.5" x14ac:dyDescent="0.3">
      <c r="A1" s="2" t="s">
        <v>0</v>
      </c>
      <c r="B1" s="2" t="s">
        <v>1</v>
      </c>
      <c r="C1" s="2" t="s">
        <v>2</v>
      </c>
      <c r="D1" s="2" t="s">
        <v>3</v>
      </c>
      <c r="E1" s="7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16.5" x14ac:dyDescent="0.3">
      <c r="A2" s="4">
        <v>42023</v>
      </c>
      <c r="B2" s="5" t="s">
        <v>9</v>
      </c>
      <c r="C2" s="5" t="s">
        <v>10</v>
      </c>
      <c r="D2" s="4">
        <v>42005</v>
      </c>
      <c r="E2" s="7">
        <v>1703</v>
      </c>
      <c r="F2" s="6">
        <v>22.6</v>
      </c>
      <c r="G2" s="6">
        <v>9.42</v>
      </c>
      <c r="H2" s="6">
        <v>251.21</v>
      </c>
      <c r="I2" s="6">
        <v>38.32</v>
      </c>
    </row>
    <row r="3" spans="1:9" ht="16.5" x14ac:dyDescent="0.3">
      <c r="A3" s="4">
        <v>42023</v>
      </c>
      <c r="B3" s="5" t="s">
        <v>9</v>
      </c>
      <c r="C3" s="5" t="s">
        <v>10</v>
      </c>
      <c r="D3" s="4">
        <v>42005</v>
      </c>
      <c r="E3" s="7">
        <v>1704</v>
      </c>
      <c r="F3" s="6">
        <v>22.6</v>
      </c>
      <c r="G3" s="6">
        <v>9.42</v>
      </c>
      <c r="H3" s="6">
        <v>251.21</v>
      </c>
      <c r="I3" s="6">
        <v>38.32</v>
      </c>
    </row>
    <row r="4" spans="1:9" ht="16.5" x14ac:dyDescent="0.3">
      <c r="A4" s="4">
        <v>42023</v>
      </c>
      <c r="B4" s="5" t="s">
        <v>9</v>
      </c>
      <c r="C4" s="5" t="s">
        <v>10</v>
      </c>
      <c r="D4" s="4">
        <v>42005</v>
      </c>
      <c r="E4" s="7">
        <v>1705</v>
      </c>
      <c r="F4" s="6">
        <v>18.5</v>
      </c>
      <c r="G4" s="6">
        <v>9.42</v>
      </c>
      <c r="H4" s="6">
        <v>205.64</v>
      </c>
      <c r="I4" s="6">
        <v>31.37</v>
      </c>
    </row>
    <row r="5" spans="1:9" ht="16.5" x14ac:dyDescent="0.3">
      <c r="A5" s="4">
        <v>42023</v>
      </c>
      <c r="B5" s="5" t="s">
        <v>9</v>
      </c>
      <c r="C5" s="5" t="s">
        <v>10</v>
      </c>
      <c r="D5" s="4">
        <v>42005</v>
      </c>
      <c r="E5" s="7">
        <v>1706</v>
      </c>
      <c r="F5" s="6">
        <v>18.5</v>
      </c>
      <c r="G5" s="6">
        <v>9.42</v>
      </c>
      <c r="H5" s="6">
        <v>205.64</v>
      </c>
      <c r="I5" s="6">
        <v>31.37</v>
      </c>
    </row>
    <row r="6" spans="1:9" ht="16.5" x14ac:dyDescent="0.3">
      <c r="A6" s="4">
        <v>42023</v>
      </c>
      <c r="B6" s="5" t="s">
        <v>9</v>
      </c>
      <c r="C6" s="5" t="s">
        <v>10</v>
      </c>
      <c r="D6" s="4">
        <v>42005</v>
      </c>
      <c r="E6" s="7">
        <v>1707</v>
      </c>
      <c r="F6" s="6">
        <v>22.6</v>
      </c>
      <c r="G6" s="6">
        <v>9.42</v>
      </c>
      <c r="H6" s="6">
        <v>251.21</v>
      </c>
      <c r="I6" s="6">
        <v>38.32</v>
      </c>
    </row>
    <row r="7" spans="1:9" ht="16.5" x14ac:dyDescent="0.3">
      <c r="A7" s="4">
        <v>42023</v>
      </c>
      <c r="B7" s="5" t="s">
        <v>9</v>
      </c>
      <c r="C7" s="5" t="s">
        <v>10</v>
      </c>
      <c r="D7" s="4">
        <v>42005</v>
      </c>
      <c r="E7" s="7">
        <v>1708</v>
      </c>
      <c r="F7" s="6">
        <v>18.5</v>
      </c>
      <c r="G7" s="6">
        <v>9.42</v>
      </c>
      <c r="H7" s="6">
        <v>205.64</v>
      </c>
      <c r="I7" s="6">
        <v>31.37</v>
      </c>
    </row>
    <row r="8" spans="1:9" ht="16.5" x14ac:dyDescent="0.3">
      <c r="A8" s="4">
        <v>42023</v>
      </c>
      <c r="B8" s="5" t="s">
        <v>9</v>
      </c>
      <c r="C8" s="5" t="s">
        <v>10</v>
      </c>
      <c r="D8" s="4">
        <v>42005</v>
      </c>
      <c r="E8" s="7">
        <v>1709</v>
      </c>
      <c r="F8" s="6">
        <v>18.5</v>
      </c>
      <c r="G8" s="6">
        <v>9.42</v>
      </c>
      <c r="H8" s="6">
        <v>205.64</v>
      </c>
      <c r="I8" s="6">
        <v>31.37</v>
      </c>
    </row>
    <row r="9" spans="1:9" ht="16.5" x14ac:dyDescent="0.3">
      <c r="A9" s="4">
        <v>42023</v>
      </c>
      <c r="B9" s="5" t="s">
        <v>9</v>
      </c>
      <c r="C9" s="5" t="s">
        <v>10</v>
      </c>
      <c r="D9" s="4">
        <v>42005</v>
      </c>
      <c r="E9" s="7">
        <v>1710</v>
      </c>
      <c r="F9" s="6">
        <v>18.5</v>
      </c>
      <c r="G9" s="6">
        <v>9.42</v>
      </c>
      <c r="H9" s="6">
        <v>205.64</v>
      </c>
      <c r="I9" s="6">
        <v>31.37</v>
      </c>
    </row>
    <row r="10" spans="1:9" ht="16.5" x14ac:dyDescent="0.3">
      <c r="A10" s="4">
        <v>42023</v>
      </c>
      <c r="B10" s="5" t="s">
        <v>9</v>
      </c>
      <c r="C10" s="5" t="s">
        <v>10</v>
      </c>
      <c r="D10" s="4">
        <v>42005</v>
      </c>
      <c r="E10" s="7">
        <v>1711</v>
      </c>
      <c r="F10" s="6">
        <v>17.5</v>
      </c>
      <c r="G10" s="6">
        <v>9.42</v>
      </c>
      <c r="H10" s="6">
        <v>194.52</v>
      </c>
      <c r="I10" s="6">
        <v>29.67</v>
      </c>
    </row>
    <row r="11" spans="1:9" ht="16.5" x14ac:dyDescent="0.3">
      <c r="A11" s="4">
        <v>42023</v>
      </c>
      <c r="B11" s="5" t="s">
        <v>9</v>
      </c>
      <c r="C11" s="5" t="s">
        <v>10</v>
      </c>
      <c r="D11" s="4">
        <v>42005</v>
      </c>
      <c r="E11" s="7">
        <v>1712</v>
      </c>
      <c r="F11" s="6">
        <v>17.100000000000001</v>
      </c>
      <c r="G11" s="6">
        <v>9.42</v>
      </c>
      <c r="H11" s="6">
        <v>190.07</v>
      </c>
      <c r="I11" s="6">
        <v>28.99</v>
      </c>
    </row>
    <row r="12" spans="1:9" ht="16.5" x14ac:dyDescent="0.3">
      <c r="A12" s="4">
        <v>42023</v>
      </c>
      <c r="B12" s="5" t="s">
        <v>9</v>
      </c>
      <c r="C12" s="5" t="s">
        <v>10</v>
      </c>
      <c r="D12" s="4">
        <v>42005</v>
      </c>
      <c r="E12" s="7">
        <v>1714</v>
      </c>
      <c r="F12" s="6">
        <v>18.5</v>
      </c>
      <c r="G12" s="6">
        <v>9.42</v>
      </c>
      <c r="H12" s="6">
        <v>205.64</v>
      </c>
      <c r="I12" s="6">
        <v>31.37</v>
      </c>
    </row>
    <row r="13" spans="1:9" ht="16.5" x14ac:dyDescent="0.3">
      <c r="A13" s="4">
        <v>42023</v>
      </c>
      <c r="B13" s="5" t="s">
        <v>9</v>
      </c>
      <c r="C13" s="5" t="s">
        <v>10</v>
      </c>
      <c r="D13" s="4">
        <v>42005</v>
      </c>
      <c r="E13" s="7">
        <v>1715</v>
      </c>
      <c r="F13" s="6">
        <v>22.6</v>
      </c>
      <c r="G13" s="6">
        <v>9.42</v>
      </c>
      <c r="H13" s="6">
        <v>251.21</v>
      </c>
      <c r="I13" s="6">
        <v>38.32</v>
      </c>
    </row>
    <row r="14" spans="1:9" ht="16.5" x14ac:dyDescent="0.3">
      <c r="A14" s="4">
        <v>42023</v>
      </c>
      <c r="B14" s="5" t="s">
        <v>9</v>
      </c>
      <c r="C14" s="5" t="s">
        <v>10</v>
      </c>
      <c r="D14" s="4">
        <v>42005</v>
      </c>
      <c r="E14" s="7">
        <v>1716</v>
      </c>
      <c r="F14" s="6">
        <v>22.6</v>
      </c>
      <c r="G14" s="6">
        <v>9.42</v>
      </c>
      <c r="H14" s="6">
        <v>251.21</v>
      </c>
      <c r="I14" s="6">
        <v>38.32</v>
      </c>
    </row>
    <row r="15" spans="1:9" ht="16.5" x14ac:dyDescent="0.3">
      <c r="A15" s="4">
        <v>42023</v>
      </c>
      <c r="B15" s="5" t="s">
        <v>9</v>
      </c>
      <c r="C15" s="5" t="s">
        <v>10</v>
      </c>
      <c r="D15" s="4">
        <v>42005</v>
      </c>
      <c r="E15" s="7">
        <v>1717</v>
      </c>
      <c r="F15" s="6">
        <v>18.5</v>
      </c>
      <c r="G15" s="6">
        <v>9.42</v>
      </c>
      <c r="H15" s="6">
        <v>205.64</v>
      </c>
      <c r="I15" s="6">
        <v>31.37</v>
      </c>
    </row>
    <row r="16" spans="1:9" ht="16.5" x14ac:dyDescent="0.3">
      <c r="A16" s="4">
        <v>42023</v>
      </c>
      <c r="B16" s="5" t="s">
        <v>9</v>
      </c>
      <c r="C16" s="5" t="s">
        <v>10</v>
      </c>
      <c r="D16" s="4">
        <v>42005</v>
      </c>
      <c r="E16" s="7">
        <v>1718</v>
      </c>
      <c r="F16" s="6">
        <v>22.6</v>
      </c>
      <c r="G16" s="6">
        <v>9.42</v>
      </c>
      <c r="H16" s="6">
        <v>251.21</v>
      </c>
      <c r="I16" s="6">
        <v>38.32</v>
      </c>
    </row>
    <row r="17" spans="1:9" ht="16.5" x14ac:dyDescent="0.3">
      <c r="A17" s="4">
        <v>42023</v>
      </c>
      <c r="B17" s="5" t="s">
        <v>9</v>
      </c>
      <c r="C17" s="5" t="s">
        <v>10</v>
      </c>
      <c r="D17" s="4">
        <v>42005</v>
      </c>
      <c r="E17" s="7">
        <v>1719</v>
      </c>
      <c r="F17" s="6">
        <v>17.5</v>
      </c>
      <c r="G17" s="6">
        <v>9.42</v>
      </c>
      <c r="H17" s="6">
        <v>194.52</v>
      </c>
      <c r="I17" s="6">
        <v>29.67</v>
      </c>
    </row>
    <row r="18" spans="1:9" ht="16.5" x14ac:dyDescent="0.3">
      <c r="A18" s="4">
        <v>42023</v>
      </c>
      <c r="B18" s="5" t="s">
        <v>9</v>
      </c>
      <c r="C18" s="5" t="s">
        <v>10</v>
      </c>
      <c r="D18" s="4">
        <v>42005</v>
      </c>
      <c r="E18" s="7">
        <v>1720</v>
      </c>
      <c r="F18" s="6">
        <v>17.5</v>
      </c>
      <c r="G18" s="6">
        <v>9.42</v>
      </c>
      <c r="H18" s="6">
        <v>194.52</v>
      </c>
      <c r="I18" s="6">
        <v>29.67</v>
      </c>
    </row>
    <row r="19" spans="1:9" ht="16.5" x14ac:dyDescent="0.3">
      <c r="A19" s="4">
        <v>42023</v>
      </c>
      <c r="B19" s="5" t="s">
        <v>9</v>
      </c>
      <c r="C19" s="5" t="s">
        <v>10</v>
      </c>
      <c r="D19" s="4">
        <v>42005</v>
      </c>
      <c r="E19" s="7">
        <v>1721</v>
      </c>
      <c r="F19" s="6">
        <v>18.5</v>
      </c>
      <c r="G19" s="6">
        <v>9.42</v>
      </c>
      <c r="H19" s="6">
        <v>205.64</v>
      </c>
      <c r="I19" s="6">
        <v>31.37</v>
      </c>
    </row>
    <row r="20" spans="1:9" ht="16.5" x14ac:dyDescent="0.3">
      <c r="A20" s="4">
        <v>42023</v>
      </c>
      <c r="B20" s="5" t="s">
        <v>9</v>
      </c>
      <c r="C20" s="5" t="s">
        <v>11</v>
      </c>
      <c r="D20" s="4">
        <v>42005</v>
      </c>
      <c r="E20" s="7">
        <v>1810</v>
      </c>
      <c r="F20" s="6">
        <v>20</v>
      </c>
      <c r="G20" s="6">
        <v>9.42</v>
      </c>
      <c r="H20" s="6">
        <v>222.31</v>
      </c>
      <c r="I20" s="6">
        <v>33.909999999999997</v>
      </c>
    </row>
    <row r="21" spans="1:9" ht="16.5" x14ac:dyDescent="0.3">
      <c r="A21" s="4">
        <v>42023</v>
      </c>
      <c r="B21" s="5" t="s">
        <v>9</v>
      </c>
      <c r="C21" s="5" t="s">
        <v>11</v>
      </c>
      <c r="D21" s="4">
        <v>42005</v>
      </c>
      <c r="E21" s="7">
        <v>1812</v>
      </c>
      <c r="F21" s="6">
        <v>17</v>
      </c>
      <c r="G21" s="6">
        <v>9.42</v>
      </c>
      <c r="H21" s="6">
        <v>188.97</v>
      </c>
      <c r="I21" s="6">
        <v>28.83</v>
      </c>
    </row>
    <row r="22" spans="1:9" ht="16.5" x14ac:dyDescent="0.3">
      <c r="A22" s="4">
        <v>42023</v>
      </c>
      <c r="B22" s="5" t="s">
        <v>9</v>
      </c>
      <c r="C22" s="5" t="s">
        <v>11</v>
      </c>
      <c r="D22" s="4">
        <v>42005</v>
      </c>
      <c r="E22" s="7">
        <v>1813</v>
      </c>
      <c r="F22" s="6">
        <v>20</v>
      </c>
      <c r="G22" s="6">
        <v>9.42</v>
      </c>
      <c r="H22" s="6">
        <v>222.31</v>
      </c>
      <c r="I22" s="6">
        <v>33.909999999999997</v>
      </c>
    </row>
    <row r="23" spans="1:9" ht="16.5" x14ac:dyDescent="0.3">
      <c r="A23" s="4">
        <v>42023</v>
      </c>
      <c r="B23" s="5" t="s">
        <v>9</v>
      </c>
      <c r="C23" s="5" t="s">
        <v>11</v>
      </c>
      <c r="D23" s="4">
        <v>42005</v>
      </c>
      <c r="E23" s="7">
        <v>1815</v>
      </c>
      <c r="F23" s="6">
        <v>20</v>
      </c>
      <c r="G23" s="6">
        <v>9.42</v>
      </c>
      <c r="H23" s="6">
        <v>222.31</v>
      </c>
      <c r="I23" s="6">
        <v>33.909999999999997</v>
      </c>
    </row>
    <row r="24" spans="1:9" ht="16.5" x14ac:dyDescent="0.3">
      <c r="A24" s="4">
        <v>42023</v>
      </c>
      <c r="B24" s="5" t="s">
        <v>9</v>
      </c>
      <c r="C24" s="5" t="s">
        <v>11</v>
      </c>
      <c r="D24" s="4">
        <v>42005</v>
      </c>
      <c r="E24" s="7">
        <v>1816</v>
      </c>
      <c r="F24" s="6">
        <v>17</v>
      </c>
      <c r="G24" s="6">
        <v>9.42</v>
      </c>
      <c r="H24" s="6">
        <v>188.97</v>
      </c>
      <c r="I24" s="6">
        <v>28.83</v>
      </c>
    </row>
    <row r="25" spans="1:9" ht="16.5" x14ac:dyDescent="0.3">
      <c r="A25" s="4">
        <v>42023</v>
      </c>
      <c r="B25" s="5" t="s">
        <v>9</v>
      </c>
      <c r="C25" s="5" t="s">
        <v>11</v>
      </c>
      <c r="D25" s="4">
        <v>42005</v>
      </c>
      <c r="E25" s="7">
        <v>1817</v>
      </c>
      <c r="F25" s="6">
        <v>20</v>
      </c>
      <c r="G25" s="6">
        <v>9.42</v>
      </c>
      <c r="H25" s="6">
        <v>222.31</v>
      </c>
      <c r="I25" s="6">
        <v>33.909999999999997</v>
      </c>
    </row>
    <row r="26" spans="1:9" ht="16.5" x14ac:dyDescent="0.3">
      <c r="A26" s="4">
        <v>42023</v>
      </c>
      <c r="B26" s="5" t="s">
        <v>9</v>
      </c>
      <c r="C26" s="5" t="s">
        <v>11</v>
      </c>
      <c r="D26" s="4">
        <v>42005</v>
      </c>
      <c r="E26" s="7">
        <v>1818</v>
      </c>
      <c r="F26" s="6">
        <v>17</v>
      </c>
      <c r="G26" s="6">
        <v>9.42</v>
      </c>
      <c r="H26" s="6">
        <v>188.97</v>
      </c>
      <c r="I26" s="6">
        <v>28.83</v>
      </c>
    </row>
    <row r="27" spans="1:9" ht="16.5" x14ac:dyDescent="0.3">
      <c r="A27" s="4">
        <v>42023</v>
      </c>
      <c r="B27" s="5" t="s">
        <v>9</v>
      </c>
      <c r="C27" s="5" t="s">
        <v>11</v>
      </c>
      <c r="D27" s="4">
        <v>42005</v>
      </c>
      <c r="E27" s="7">
        <v>1820</v>
      </c>
      <c r="F27" s="6">
        <v>20</v>
      </c>
      <c r="G27" s="6">
        <v>9.42</v>
      </c>
      <c r="H27" s="6">
        <v>222.31</v>
      </c>
      <c r="I27" s="6">
        <v>33.909999999999997</v>
      </c>
    </row>
    <row r="28" spans="1:9" ht="16.5" x14ac:dyDescent="0.3">
      <c r="A28" s="4">
        <v>42023</v>
      </c>
      <c r="B28" s="5" t="s">
        <v>9</v>
      </c>
      <c r="C28" s="5" t="s">
        <v>11</v>
      </c>
      <c r="D28" s="4">
        <v>42005</v>
      </c>
      <c r="E28" s="7">
        <v>1821</v>
      </c>
      <c r="F28" s="6">
        <v>20</v>
      </c>
      <c r="G28" s="6">
        <v>9.42</v>
      </c>
      <c r="H28" s="6">
        <v>222.31</v>
      </c>
      <c r="I28" s="6">
        <v>33.909999999999997</v>
      </c>
    </row>
    <row r="29" spans="1:9" ht="16.5" x14ac:dyDescent="0.3">
      <c r="A29" s="4">
        <v>42023</v>
      </c>
      <c r="B29" s="5" t="s">
        <v>9</v>
      </c>
      <c r="C29" s="5" t="s">
        <v>11</v>
      </c>
      <c r="D29" s="4">
        <v>42005</v>
      </c>
      <c r="E29" s="7">
        <v>1822</v>
      </c>
      <c r="F29" s="6">
        <v>17</v>
      </c>
      <c r="G29" s="6">
        <v>9.42</v>
      </c>
      <c r="H29" s="6">
        <v>188.97</v>
      </c>
      <c r="I29" s="6">
        <v>28.83</v>
      </c>
    </row>
    <row r="30" spans="1:9" ht="16.5" x14ac:dyDescent="0.3">
      <c r="A30" s="4">
        <v>42023</v>
      </c>
      <c r="B30" s="5" t="s">
        <v>9</v>
      </c>
      <c r="C30" s="5" t="s">
        <v>11</v>
      </c>
      <c r="D30" s="4">
        <v>42005</v>
      </c>
      <c r="E30" s="7">
        <v>1823</v>
      </c>
      <c r="F30" s="6">
        <v>20</v>
      </c>
      <c r="G30" s="6">
        <v>9.42</v>
      </c>
      <c r="H30" s="6">
        <v>222.31</v>
      </c>
      <c r="I30" s="6">
        <v>33.909999999999997</v>
      </c>
    </row>
    <row r="31" spans="1:9" ht="16.5" x14ac:dyDescent="0.3">
      <c r="A31" s="4">
        <v>42023</v>
      </c>
      <c r="B31" s="5" t="s">
        <v>9</v>
      </c>
      <c r="C31" s="5" t="s">
        <v>11</v>
      </c>
      <c r="D31" s="4">
        <v>42005</v>
      </c>
      <c r="E31" s="7">
        <v>1824</v>
      </c>
      <c r="F31" s="6">
        <v>20</v>
      </c>
      <c r="G31" s="6">
        <v>9.42</v>
      </c>
      <c r="H31" s="6">
        <v>222.31</v>
      </c>
      <c r="I31" s="6">
        <v>33.909999999999997</v>
      </c>
    </row>
    <row r="32" spans="1:9" ht="16.5" x14ac:dyDescent="0.3">
      <c r="A32" s="4">
        <v>42023</v>
      </c>
      <c r="B32" s="5" t="s">
        <v>9</v>
      </c>
      <c r="C32" s="5" t="s">
        <v>11</v>
      </c>
      <c r="D32" s="4">
        <v>42005</v>
      </c>
      <c r="E32" s="7">
        <v>1825</v>
      </c>
      <c r="F32" s="6">
        <v>17</v>
      </c>
      <c r="G32" s="6">
        <v>9.42</v>
      </c>
      <c r="H32" s="6">
        <v>188.97</v>
      </c>
      <c r="I32" s="6">
        <v>28.83</v>
      </c>
    </row>
    <row r="33" spans="1:9" ht="16.5" x14ac:dyDescent="0.3">
      <c r="A33" s="4">
        <v>42023</v>
      </c>
      <c r="B33" s="5" t="s">
        <v>9</v>
      </c>
      <c r="C33" s="5" t="s">
        <v>11</v>
      </c>
      <c r="D33" s="4">
        <v>42005</v>
      </c>
      <c r="E33" s="7">
        <v>1826</v>
      </c>
      <c r="F33" s="6">
        <v>17</v>
      </c>
      <c r="G33" s="6">
        <v>9.42</v>
      </c>
      <c r="H33" s="6">
        <v>188.97</v>
      </c>
      <c r="I33" s="6">
        <v>28.83</v>
      </c>
    </row>
    <row r="34" spans="1:9" ht="16.5" x14ac:dyDescent="0.3">
      <c r="A34" s="4">
        <v>42023</v>
      </c>
      <c r="B34" s="5" t="s">
        <v>9</v>
      </c>
      <c r="C34" s="5" t="s">
        <v>11</v>
      </c>
      <c r="D34" s="4">
        <v>42005</v>
      </c>
      <c r="E34" s="7">
        <v>1829</v>
      </c>
      <c r="F34" s="6">
        <v>20</v>
      </c>
      <c r="G34" s="6">
        <v>9.42</v>
      </c>
      <c r="H34" s="6">
        <v>222.31</v>
      </c>
      <c r="I34" s="6">
        <v>33.909999999999997</v>
      </c>
    </row>
    <row r="35" spans="1:9" ht="16.5" x14ac:dyDescent="0.3">
      <c r="A35" s="4">
        <v>42023</v>
      </c>
      <c r="B35" s="5" t="s">
        <v>9</v>
      </c>
      <c r="C35" s="5" t="s">
        <v>11</v>
      </c>
      <c r="D35" s="4">
        <v>42005</v>
      </c>
      <c r="E35" s="7">
        <v>1834</v>
      </c>
      <c r="F35" s="6">
        <v>20</v>
      </c>
      <c r="G35" s="6">
        <v>9.42</v>
      </c>
      <c r="H35" s="6">
        <v>222.31</v>
      </c>
      <c r="I35" s="6">
        <v>33.909999999999997</v>
      </c>
    </row>
    <row r="36" spans="1:9" ht="16.5" x14ac:dyDescent="0.3">
      <c r="A36" s="4">
        <v>42023</v>
      </c>
      <c r="B36" s="5" t="s">
        <v>9</v>
      </c>
      <c r="C36" s="5" t="s">
        <v>11</v>
      </c>
      <c r="D36" s="4">
        <v>42005</v>
      </c>
      <c r="E36" s="7">
        <v>1838</v>
      </c>
      <c r="F36" s="6">
        <v>20</v>
      </c>
      <c r="G36" s="6">
        <v>9.42</v>
      </c>
      <c r="H36" s="6">
        <v>222.31</v>
      </c>
      <c r="I36" s="6">
        <v>33.909999999999997</v>
      </c>
    </row>
    <row r="37" spans="1:9" ht="16.5" x14ac:dyDescent="0.3">
      <c r="A37" s="4">
        <v>42023</v>
      </c>
      <c r="B37" s="5" t="s">
        <v>9</v>
      </c>
      <c r="C37" s="5" t="s">
        <v>11</v>
      </c>
      <c r="D37" s="4">
        <v>42005</v>
      </c>
      <c r="E37" s="7">
        <v>1840</v>
      </c>
      <c r="F37" s="6">
        <v>17.5</v>
      </c>
      <c r="G37" s="6">
        <v>9.42</v>
      </c>
      <c r="H37" s="6">
        <v>194.52</v>
      </c>
      <c r="I37" s="6">
        <v>29.67</v>
      </c>
    </row>
    <row r="38" spans="1:9" ht="16.5" x14ac:dyDescent="0.3">
      <c r="A38" s="4">
        <v>42023</v>
      </c>
      <c r="B38" s="5" t="s">
        <v>9</v>
      </c>
      <c r="C38" s="5" t="s">
        <v>12</v>
      </c>
      <c r="D38" s="4">
        <v>42005</v>
      </c>
      <c r="E38" s="7">
        <v>2953</v>
      </c>
      <c r="F38" s="6">
        <v>20</v>
      </c>
      <c r="G38" s="6">
        <v>9.42</v>
      </c>
      <c r="H38" s="6">
        <v>222.31</v>
      </c>
      <c r="I38" s="6">
        <v>33.909999999999997</v>
      </c>
    </row>
    <row r="39" spans="1:9" ht="16.5" x14ac:dyDescent="0.3">
      <c r="A39" s="4">
        <v>42023</v>
      </c>
      <c r="B39" s="5" t="s">
        <v>9</v>
      </c>
      <c r="C39" s="5" t="s">
        <v>12</v>
      </c>
      <c r="D39" s="4">
        <v>42005</v>
      </c>
      <c r="E39" s="7">
        <v>2954</v>
      </c>
      <c r="F39" s="6">
        <v>20</v>
      </c>
      <c r="G39" s="6">
        <v>9.42</v>
      </c>
      <c r="H39" s="6">
        <v>222.31</v>
      </c>
      <c r="I39" s="6">
        <v>33.909999999999997</v>
      </c>
    </row>
    <row r="40" spans="1:9" ht="16.5" x14ac:dyDescent="0.3">
      <c r="A40" s="4">
        <v>42023</v>
      </c>
      <c r="B40" s="5" t="s">
        <v>9</v>
      </c>
      <c r="C40" s="5" t="s">
        <v>12</v>
      </c>
      <c r="D40" s="4">
        <v>42005</v>
      </c>
      <c r="E40" s="7">
        <v>2956</v>
      </c>
      <c r="F40" s="6">
        <v>17.100000000000001</v>
      </c>
      <c r="G40" s="6">
        <v>9.42</v>
      </c>
      <c r="H40" s="6">
        <v>190.07</v>
      </c>
      <c r="I40" s="6">
        <v>28.99</v>
      </c>
    </row>
    <row r="41" spans="1:9" ht="16.5" x14ac:dyDescent="0.3">
      <c r="A41" s="4">
        <v>42023</v>
      </c>
      <c r="B41" s="5" t="s">
        <v>9</v>
      </c>
      <c r="C41" s="5" t="s">
        <v>12</v>
      </c>
      <c r="D41" s="4">
        <v>42005</v>
      </c>
      <c r="E41" s="7">
        <v>2957</v>
      </c>
      <c r="F41" s="6">
        <v>17.5</v>
      </c>
      <c r="G41" s="6">
        <v>9.42</v>
      </c>
      <c r="H41" s="6">
        <v>194.52</v>
      </c>
      <c r="I41" s="6">
        <v>29.67</v>
      </c>
    </row>
    <row r="42" spans="1:9" ht="16.5" x14ac:dyDescent="0.3">
      <c r="A42" s="4">
        <v>42023</v>
      </c>
      <c r="B42" s="5" t="s">
        <v>9</v>
      </c>
      <c r="C42" s="5" t="s">
        <v>12</v>
      </c>
      <c r="D42" s="4">
        <v>42005</v>
      </c>
      <c r="E42" s="7">
        <v>2958</v>
      </c>
      <c r="F42" s="6">
        <v>20</v>
      </c>
      <c r="G42" s="6">
        <v>9.42</v>
      </c>
      <c r="H42" s="6">
        <v>222.31</v>
      </c>
      <c r="I42" s="6">
        <v>33.909999999999997</v>
      </c>
    </row>
    <row r="43" spans="1:9" ht="16.5" x14ac:dyDescent="0.3">
      <c r="A43" s="4">
        <v>42023</v>
      </c>
      <c r="B43" s="5" t="s">
        <v>9</v>
      </c>
      <c r="C43" s="5" t="s">
        <v>12</v>
      </c>
      <c r="D43" s="4">
        <v>42005</v>
      </c>
      <c r="E43" s="7">
        <v>2960</v>
      </c>
      <c r="F43" s="6">
        <v>20</v>
      </c>
      <c r="G43" s="6">
        <v>9.42</v>
      </c>
      <c r="H43" s="6">
        <v>222.31</v>
      </c>
      <c r="I43" s="6">
        <v>33.909999999999997</v>
      </c>
    </row>
    <row r="44" spans="1:9" ht="16.5" x14ac:dyDescent="0.3">
      <c r="A44" s="4">
        <v>42023</v>
      </c>
      <c r="B44" s="5" t="s">
        <v>9</v>
      </c>
      <c r="C44" s="5" t="s">
        <v>12</v>
      </c>
      <c r="D44" s="4">
        <v>42005</v>
      </c>
      <c r="E44" s="7">
        <v>2962</v>
      </c>
      <c r="F44" s="6">
        <v>20</v>
      </c>
      <c r="G44" s="6">
        <v>9.42</v>
      </c>
      <c r="H44" s="6">
        <v>222.31</v>
      </c>
      <c r="I44" s="6">
        <v>33.909999999999997</v>
      </c>
    </row>
    <row r="45" spans="1:9" ht="16.5" x14ac:dyDescent="0.3">
      <c r="A45" s="4">
        <v>42023</v>
      </c>
      <c r="B45" s="5" t="s">
        <v>9</v>
      </c>
      <c r="C45" s="5" t="s">
        <v>12</v>
      </c>
      <c r="D45" s="4">
        <v>42005</v>
      </c>
      <c r="E45" s="7">
        <v>2963</v>
      </c>
      <c r="F45" s="6">
        <v>15</v>
      </c>
      <c r="G45" s="6">
        <v>9.42</v>
      </c>
      <c r="H45" s="6">
        <v>166.73</v>
      </c>
      <c r="I45" s="6">
        <v>25.43</v>
      </c>
    </row>
    <row r="46" spans="1:9" ht="16.5" x14ac:dyDescent="0.3">
      <c r="A46" s="4">
        <v>42023</v>
      </c>
      <c r="B46" s="5" t="s">
        <v>9</v>
      </c>
      <c r="C46" s="5" t="s">
        <v>12</v>
      </c>
      <c r="D46" s="4">
        <v>42005</v>
      </c>
      <c r="E46" s="7">
        <v>2964</v>
      </c>
      <c r="F46" s="6">
        <v>15</v>
      </c>
      <c r="G46" s="6">
        <v>9.42</v>
      </c>
      <c r="H46" s="6">
        <v>166.73</v>
      </c>
      <c r="I46" s="6">
        <v>25.43</v>
      </c>
    </row>
    <row r="47" spans="1:9" ht="16.5" x14ac:dyDescent="0.3">
      <c r="A47" s="4">
        <v>42023</v>
      </c>
      <c r="B47" s="5" t="s">
        <v>9</v>
      </c>
      <c r="C47" s="5" t="s">
        <v>12</v>
      </c>
      <c r="D47" s="4">
        <v>42005</v>
      </c>
      <c r="E47" s="7">
        <v>2965</v>
      </c>
      <c r="F47" s="6">
        <v>17.5</v>
      </c>
      <c r="G47" s="6">
        <v>9.42</v>
      </c>
      <c r="H47" s="6">
        <v>194.52</v>
      </c>
      <c r="I47" s="6">
        <v>29.67</v>
      </c>
    </row>
    <row r="48" spans="1:9" ht="16.5" x14ac:dyDescent="0.3">
      <c r="A48" s="4">
        <v>42023</v>
      </c>
      <c r="B48" s="5" t="s">
        <v>9</v>
      </c>
      <c r="C48" s="5" t="s">
        <v>12</v>
      </c>
      <c r="D48" s="4">
        <v>42005</v>
      </c>
      <c r="E48" s="7">
        <v>2966</v>
      </c>
      <c r="F48" s="6">
        <v>17.5</v>
      </c>
      <c r="G48" s="6">
        <v>9.42</v>
      </c>
      <c r="H48" s="6">
        <v>194.52</v>
      </c>
      <c r="I48" s="6">
        <v>29.67</v>
      </c>
    </row>
    <row r="49" spans="1:9" ht="16.5" x14ac:dyDescent="0.3">
      <c r="A49" s="4">
        <v>42023</v>
      </c>
      <c r="B49" s="5" t="s">
        <v>9</v>
      </c>
      <c r="C49" s="5" t="s">
        <v>12</v>
      </c>
      <c r="D49" s="4">
        <v>42005</v>
      </c>
      <c r="E49" s="7">
        <v>2967</v>
      </c>
      <c r="F49" s="6">
        <v>15</v>
      </c>
      <c r="G49" s="6">
        <v>9.42</v>
      </c>
      <c r="H49" s="6">
        <v>166.73</v>
      </c>
      <c r="I49" s="6">
        <v>25.43</v>
      </c>
    </row>
    <row r="50" spans="1:9" ht="16.5" x14ac:dyDescent="0.3">
      <c r="A50" s="4">
        <v>42023</v>
      </c>
      <c r="B50" s="5" t="s">
        <v>9</v>
      </c>
      <c r="C50" s="5" t="s">
        <v>12</v>
      </c>
      <c r="D50" s="4">
        <v>42005</v>
      </c>
      <c r="E50" s="7">
        <v>2968</v>
      </c>
      <c r="F50" s="6">
        <v>20</v>
      </c>
      <c r="G50" s="6">
        <v>9.42</v>
      </c>
      <c r="H50" s="6">
        <v>222.31</v>
      </c>
      <c r="I50" s="6">
        <v>33.909999999999997</v>
      </c>
    </row>
    <row r="51" spans="1:9" ht="16.5" x14ac:dyDescent="0.3">
      <c r="A51" s="4">
        <v>42023</v>
      </c>
      <c r="B51" s="5" t="s">
        <v>9</v>
      </c>
      <c r="C51" s="5" t="s">
        <v>12</v>
      </c>
      <c r="D51" s="4">
        <v>42005</v>
      </c>
      <c r="E51" s="7">
        <v>2969</v>
      </c>
      <c r="F51" s="6">
        <v>17.5</v>
      </c>
      <c r="G51" s="6">
        <v>9.42</v>
      </c>
      <c r="H51" s="6">
        <v>194.52</v>
      </c>
      <c r="I51" s="6">
        <v>29.67</v>
      </c>
    </row>
    <row r="52" spans="1:9" ht="16.5" x14ac:dyDescent="0.3">
      <c r="A52" s="4">
        <v>42023</v>
      </c>
      <c r="B52" s="5" t="s">
        <v>9</v>
      </c>
      <c r="C52" s="5" t="s">
        <v>12</v>
      </c>
      <c r="D52" s="4">
        <v>42005</v>
      </c>
      <c r="E52" s="7">
        <v>2970</v>
      </c>
      <c r="F52" s="6">
        <v>15</v>
      </c>
      <c r="G52" s="6">
        <v>9.42</v>
      </c>
      <c r="H52" s="6">
        <v>166.73</v>
      </c>
      <c r="I52" s="6">
        <v>25.43</v>
      </c>
    </row>
    <row r="53" spans="1:9" ht="16.5" x14ac:dyDescent="0.3">
      <c r="A53" s="4">
        <v>42023</v>
      </c>
      <c r="B53" s="5" t="s">
        <v>9</v>
      </c>
      <c r="C53" s="5" t="s">
        <v>12</v>
      </c>
      <c r="D53" s="4">
        <v>42005</v>
      </c>
      <c r="E53" s="7">
        <v>2971</v>
      </c>
      <c r="F53" s="6">
        <v>17.5</v>
      </c>
      <c r="G53" s="6">
        <v>9.42</v>
      </c>
      <c r="H53" s="6">
        <v>194.52</v>
      </c>
      <c r="I53" s="6">
        <v>29.67</v>
      </c>
    </row>
    <row r="54" spans="1:9" ht="16.5" x14ac:dyDescent="0.3">
      <c r="A54" s="4">
        <v>42023</v>
      </c>
      <c r="B54" s="5" t="s">
        <v>9</v>
      </c>
      <c r="C54" s="5" t="s">
        <v>12</v>
      </c>
      <c r="D54" s="4">
        <v>42005</v>
      </c>
      <c r="E54" s="7">
        <v>2973</v>
      </c>
      <c r="F54" s="6">
        <v>17.5</v>
      </c>
      <c r="G54" s="6">
        <v>9.42</v>
      </c>
      <c r="H54" s="6">
        <v>194.52</v>
      </c>
      <c r="I54" s="6">
        <v>29.67</v>
      </c>
    </row>
    <row r="55" spans="1:9" ht="16.5" x14ac:dyDescent="0.3">
      <c r="A55" s="4">
        <v>42023</v>
      </c>
      <c r="B55" s="5" t="s">
        <v>9</v>
      </c>
      <c r="C55" s="5" t="s">
        <v>12</v>
      </c>
      <c r="D55" s="4">
        <v>42005</v>
      </c>
      <c r="E55" s="7">
        <v>2974</v>
      </c>
      <c r="F55" s="6">
        <v>15</v>
      </c>
      <c r="G55" s="6">
        <v>9.42</v>
      </c>
      <c r="H55" s="6">
        <v>166.73</v>
      </c>
      <c r="I55" s="6">
        <v>25.43</v>
      </c>
    </row>
    <row r="56" spans="1:9" ht="16.5" x14ac:dyDescent="0.3">
      <c r="A56" s="4">
        <v>42023</v>
      </c>
      <c r="B56" s="5" t="s">
        <v>9</v>
      </c>
      <c r="C56" s="5" t="s">
        <v>12</v>
      </c>
      <c r="D56" s="4">
        <v>42005</v>
      </c>
      <c r="E56" s="7">
        <v>2977</v>
      </c>
      <c r="F56" s="6">
        <v>20</v>
      </c>
      <c r="G56" s="6">
        <v>9.42</v>
      </c>
      <c r="H56" s="6">
        <v>222.31</v>
      </c>
      <c r="I56" s="6">
        <v>33.909999999999997</v>
      </c>
    </row>
    <row r="57" spans="1:9" ht="16.5" x14ac:dyDescent="0.3">
      <c r="A57" s="4">
        <v>42023</v>
      </c>
      <c r="B57" s="5" t="s">
        <v>9</v>
      </c>
      <c r="C57" s="5" t="s">
        <v>12</v>
      </c>
      <c r="D57" s="4">
        <v>42005</v>
      </c>
      <c r="E57" s="7">
        <v>2978</v>
      </c>
      <c r="F57" s="6">
        <v>20</v>
      </c>
      <c r="G57" s="6">
        <v>9.42</v>
      </c>
      <c r="H57" s="6">
        <v>222.31</v>
      </c>
      <c r="I57" s="6">
        <v>33.909999999999997</v>
      </c>
    </row>
    <row r="58" spans="1:9" ht="16.5" x14ac:dyDescent="0.3">
      <c r="A58" s="4">
        <v>42023</v>
      </c>
      <c r="B58" s="5" t="s">
        <v>9</v>
      </c>
      <c r="C58" s="5" t="s">
        <v>12</v>
      </c>
      <c r="D58" s="4">
        <v>42005</v>
      </c>
      <c r="E58" s="7">
        <v>2991</v>
      </c>
      <c r="F58" s="6">
        <v>20</v>
      </c>
      <c r="G58" s="6">
        <v>9.42</v>
      </c>
      <c r="H58" s="6">
        <v>222.31</v>
      </c>
      <c r="I58" s="6">
        <v>33.909999999999997</v>
      </c>
    </row>
    <row r="59" spans="1:9" ht="16.5" x14ac:dyDescent="0.3">
      <c r="A59" s="4">
        <v>42023</v>
      </c>
      <c r="B59" s="5" t="s">
        <v>9</v>
      </c>
      <c r="C59" s="5" t="s">
        <v>12</v>
      </c>
      <c r="D59" s="4">
        <v>42005</v>
      </c>
      <c r="E59" s="7">
        <v>3000</v>
      </c>
      <c r="F59" s="6">
        <v>17.5</v>
      </c>
      <c r="G59" s="6">
        <v>9.42</v>
      </c>
      <c r="H59" s="6">
        <v>194.52</v>
      </c>
      <c r="I59" s="6">
        <v>29.67</v>
      </c>
    </row>
    <row r="60" spans="1:9" ht="16.5" x14ac:dyDescent="0.3">
      <c r="A60" s="4">
        <v>42023</v>
      </c>
      <c r="B60" s="5" t="s">
        <v>9</v>
      </c>
      <c r="C60" s="5" t="s">
        <v>12</v>
      </c>
      <c r="D60" s="4">
        <v>42005</v>
      </c>
      <c r="E60" s="7">
        <v>3003</v>
      </c>
      <c r="F60" s="6">
        <v>14.3</v>
      </c>
      <c r="G60" s="6">
        <v>9.42</v>
      </c>
      <c r="H60" s="6">
        <v>158.96</v>
      </c>
      <c r="I60" s="6">
        <v>24.25</v>
      </c>
    </row>
    <row r="61" spans="1:9" ht="16.5" x14ac:dyDescent="0.3">
      <c r="A61" s="4">
        <v>42023</v>
      </c>
      <c r="B61" s="5" t="s">
        <v>9</v>
      </c>
      <c r="C61" s="5" t="s">
        <v>12</v>
      </c>
      <c r="D61" s="4">
        <v>42005</v>
      </c>
      <c r="E61" s="7">
        <v>3004</v>
      </c>
      <c r="F61" s="6">
        <v>31.4</v>
      </c>
      <c r="G61" s="6">
        <v>9.42</v>
      </c>
      <c r="H61" s="6">
        <v>349.03</v>
      </c>
      <c r="I61" s="6">
        <v>53.24</v>
      </c>
    </row>
    <row r="62" spans="1:9" ht="16.5" x14ac:dyDescent="0.3">
      <c r="A62" s="4">
        <v>42023</v>
      </c>
      <c r="B62" s="5" t="s">
        <v>9</v>
      </c>
      <c r="C62" s="5" t="s">
        <v>13</v>
      </c>
      <c r="D62" s="4">
        <v>42005</v>
      </c>
      <c r="E62" s="7">
        <v>4307</v>
      </c>
      <c r="F62" s="6">
        <v>15</v>
      </c>
      <c r="G62" s="6">
        <v>9.42</v>
      </c>
      <c r="H62" s="6">
        <v>166.73</v>
      </c>
      <c r="I62" s="6">
        <v>25.43</v>
      </c>
    </row>
    <row r="63" spans="1:9" ht="16.5" x14ac:dyDescent="0.3">
      <c r="A63" s="4">
        <v>42023</v>
      </c>
      <c r="B63" s="5" t="s">
        <v>9</v>
      </c>
      <c r="C63" s="5" t="s">
        <v>13</v>
      </c>
      <c r="D63" s="4">
        <v>42005</v>
      </c>
      <c r="E63" s="7">
        <v>4309</v>
      </c>
      <c r="F63" s="6">
        <v>20</v>
      </c>
      <c r="G63" s="6">
        <v>9.42</v>
      </c>
      <c r="H63" s="6">
        <v>222.31</v>
      </c>
      <c r="I63" s="6">
        <v>33.909999999999997</v>
      </c>
    </row>
    <row r="64" spans="1:9" ht="16.5" x14ac:dyDescent="0.3">
      <c r="A64" s="4">
        <v>42023</v>
      </c>
      <c r="B64" s="5" t="s">
        <v>9</v>
      </c>
      <c r="C64" s="5" t="s">
        <v>13</v>
      </c>
      <c r="D64" s="4">
        <v>42005</v>
      </c>
      <c r="E64" s="7">
        <v>4311</v>
      </c>
      <c r="F64" s="6">
        <v>14.7</v>
      </c>
      <c r="G64" s="6">
        <v>9.42</v>
      </c>
      <c r="H64" s="6">
        <v>163.38999999999999</v>
      </c>
      <c r="I64" s="6">
        <v>24.92</v>
      </c>
    </row>
    <row r="65" spans="1:9" ht="16.5" x14ac:dyDescent="0.3">
      <c r="A65" s="4">
        <v>42023</v>
      </c>
      <c r="B65" s="5" t="s">
        <v>9</v>
      </c>
      <c r="C65" s="5" t="s">
        <v>13</v>
      </c>
      <c r="D65" s="4">
        <v>42005</v>
      </c>
      <c r="E65" s="7">
        <v>4312</v>
      </c>
      <c r="F65" s="6">
        <v>15</v>
      </c>
      <c r="G65" s="6">
        <v>9.42</v>
      </c>
      <c r="H65" s="6">
        <v>166.73</v>
      </c>
      <c r="I65" s="6">
        <v>25.43</v>
      </c>
    </row>
    <row r="66" spans="1:9" ht="16.5" x14ac:dyDescent="0.3">
      <c r="A66" s="4">
        <v>42023</v>
      </c>
      <c r="B66" s="5" t="s">
        <v>9</v>
      </c>
      <c r="C66" s="5" t="s">
        <v>13</v>
      </c>
      <c r="D66" s="4">
        <v>42005</v>
      </c>
      <c r="E66" s="7">
        <v>4315</v>
      </c>
      <c r="F66" s="6">
        <v>20.5</v>
      </c>
      <c r="G66" s="6">
        <v>9.42</v>
      </c>
      <c r="H66" s="6">
        <v>227.87</v>
      </c>
      <c r="I66" s="6">
        <v>34.76</v>
      </c>
    </row>
    <row r="67" spans="1:9" ht="16.5" x14ac:dyDescent="0.3">
      <c r="A67" s="4">
        <v>42023</v>
      </c>
      <c r="B67" s="5" t="s">
        <v>9</v>
      </c>
      <c r="C67" s="5" t="s">
        <v>13</v>
      </c>
      <c r="D67" s="4">
        <v>42005</v>
      </c>
      <c r="E67" s="7">
        <v>4320</v>
      </c>
      <c r="F67" s="6">
        <v>17.100000000000001</v>
      </c>
      <c r="G67" s="6">
        <v>9.42</v>
      </c>
      <c r="H67" s="6">
        <v>190.07</v>
      </c>
      <c r="I67" s="6">
        <v>28.99</v>
      </c>
    </row>
    <row r="68" spans="1:9" ht="16.5" x14ac:dyDescent="0.3">
      <c r="A68" s="4">
        <v>42023</v>
      </c>
      <c r="B68" s="5" t="s">
        <v>9</v>
      </c>
      <c r="C68" s="5" t="s">
        <v>13</v>
      </c>
      <c r="D68" s="4">
        <v>42005</v>
      </c>
      <c r="E68" s="7">
        <v>4322</v>
      </c>
      <c r="F68" s="6">
        <v>20</v>
      </c>
      <c r="G68" s="6">
        <v>9.42</v>
      </c>
      <c r="H68" s="6">
        <v>222.31</v>
      </c>
      <c r="I68" s="6">
        <v>33.909999999999997</v>
      </c>
    </row>
    <row r="69" spans="1:9" ht="16.5" x14ac:dyDescent="0.3">
      <c r="A69" s="4">
        <v>42023</v>
      </c>
      <c r="B69" s="5" t="s">
        <v>9</v>
      </c>
      <c r="C69" s="5" t="s">
        <v>13</v>
      </c>
      <c r="D69" s="4">
        <v>42005</v>
      </c>
      <c r="E69" s="7">
        <v>4324</v>
      </c>
      <c r="F69" s="6">
        <v>14.7</v>
      </c>
      <c r="G69" s="6">
        <v>9.42</v>
      </c>
      <c r="H69" s="6">
        <v>163.38999999999999</v>
      </c>
      <c r="I69" s="6">
        <v>24.92</v>
      </c>
    </row>
    <row r="70" spans="1:9" ht="16.5" x14ac:dyDescent="0.3">
      <c r="A70" s="4">
        <v>42023</v>
      </c>
      <c r="B70" s="5" t="s">
        <v>9</v>
      </c>
      <c r="C70" s="5" t="s">
        <v>13</v>
      </c>
      <c r="D70" s="4">
        <v>42005</v>
      </c>
      <c r="E70" s="7">
        <v>4325</v>
      </c>
      <c r="F70" s="6">
        <v>20.5</v>
      </c>
      <c r="G70" s="6">
        <v>9.42</v>
      </c>
      <c r="H70" s="6">
        <v>227.87</v>
      </c>
      <c r="I70" s="6">
        <v>34.76</v>
      </c>
    </row>
    <row r="71" spans="1:9" ht="16.5" x14ac:dyDescent="0.3">
      <c r="A71" s="4">
        <v>42023</v>
      </c>
      <c r="B71" s="5" t="s">
        <v>9</v>
      </c>
      <c r="C71" s="5" t="s">
        <v>13</v>
      </c>
      <c r="D71" s="4">
        <v>42005</v>
      </c>
      <c r="E71" s="7">
        <v>4327</v>
      </c>
      <c r="F71" s="6">
        <v>17.100000000000001</v>
      </c>
      <c r="G71" s="6">
        <v>9.42</v>
      </c>
      <c r="H71" s="6">
        <v>190.07</v>
      </c>
      <c r="I71" s="6">
        <v>28.99</v>
      </c>
    </row>
    <row r="72" spans="1:9" ht="16.5" x14ac:dyDescent="0.3">
      <c r="A72" s="4">
        <v>42023</v>
      </c>
      <c r="B72" s="5" t="s">
        <v>9</v>
      </c>
      <c r="C72" s="5" t="s">
        <v>13</v>
      </c>
      <c r="D72" s="4">
        <v>42005</v>
      </c>
      <c r="E72" s="7">
        <v>4330</v>
      </c>
      <c r="F72" s="6">
        <v>15</v>
      </c>
      <c r="G72" s="6">
        <v>9.42</v>
      </c>
      <c r="H72" s="6">
        <v>166.73</v>
      </c>
      <c r="I72" s="6">
        <v>25.43</v>
      </c>
    </row>
    <row r="73" spans="1:9" ht="16.5" x14ac:dyDescent="0.3">
      <c r="A73" s="4">
        <v>42023</v>
      </c>
      <c r="B73" s="5" t="s">
        <v>9</v>
      </c>
      <c r="C73" s="5" t="s">
        <v>13</v>
      </c>
      <c r="D73" s="4">
        <v>42005</v>
      </c>
      <c r="E73" s="7">
        <v>4331</v>
      </c>
      <c r="F73" s="6">
        <v>20.5</v>
      </c>
      <c r="G73" s="6">
        <v>9.42</v>
      </c>
      <c r="H73" s="6">
        <v>227.87</v>
      </c>
      <c r="I73" s="6">
        <v>34.76</v>
      </c>
    </row>
    <row r="74" spans="1:9" ht="16.5" x14ac:dyDescent="0.3">
      <c r="A74" s="4">
        <v>42023</v>
      </c>
      <c r="B74" s="5" t="s">
        <v>9</v>
      </c>
      <c r="C74" s="5" t="s">
        <v>13</v>
      </c>
      <c r="D74" s="4">
        <v>42005</v>
      </c>
      <c r="E74" s="7">
        <v>4333</v>
      </c>
      <c r="F74" s="6">
        <v>20</v>
      </c>
      <c r="G74" s="6">
        <v>9.42</v>
      </c>
      <c r="H74" s="6">
        <v>222.31</v>
      </c>
      <c r="I74" s="6">
        <v>33.909999999999997</v>
      </c>
    </row>
    <row r="75" spans="1:9" ht="16.5" x14ac:dyDescent="0.3">
      <c r="A75" s="4">
        <v>42023</v>
      </c>
      <c r="B75" s="5" t="s">
        <v>9</v>
      </c>
      <c r="C75" s="5" t="s">
        <v>13</v>
      </c>
      <c r="D75" s="4">
        <v>42005</v>
      </c>
      <c r="E75" s="7">
        <v>4334</v>
      </c>
      <c r="F75" s="6">
        <v>17.100000000000001</v>
      </c>
      <c r="G75" s="6">
        <v>9.42</v>
      </c>
      <c r="H75" s="6">
        <v>190.07</v>
      </c>
      <c r="I75" s="6">
        <v>28.99</v>
      </c>
    </row>
    <row r="76" spans="1:9" ht="16.5" x14ac:dyDescent="0.3">
      <c r="A76" s="4">
        <v>42023</v>
      </c>
      <c r="B76" s="5" t="s">
        <v>9</v>
      </c>
      <c r="C76" s="5" t="s">
        <v>13</v>
      </c>
      <c r="D76" s="4">
        <v>42005</v>
      </c>
      <c r="E76" s="7">
        <v>4335</v>
      </c>
      <c r="F76" s="6">
        <v>14.7</v>
      </c>
      <c r="G76" s="6">
        <v>9.42</v>
      </c>
      <c r="H76" s="6">
        <v>163.38999999999999</v>
      </c>
      <c r="I76" s="6">
        <v>24.92</v>
      </c>
    </row>
    <row r="77" spans="1:9" ht="16.5" x14ac:dyDescent="0.3">
      <c r="A77" s="4">
        <v>42023</v>
      </c>
      <c r="B77" s="5" t="s">
        <v>9</v>
      </c>
      <c r="C77" s="5" t="s">
        <v>13</v>
      </c>
      <c r="D77" s="4">
        <v>42005</v>
      </c>
      <c r="E77" s="7">
        <v>4337</v>
      </c>
      <c r="F77" s="6">
        <v>20.5</v>
      </c>
      <c r="G77" s="6">
        <v>9.42</v>
      </c>
      <c r="H77" s="6">
        <v>227.87</v>
      </c>
      <c r="I77" s="6">
        <v>34.76</v>
      </c>
    </row>
    <row r="78" spans="1:9" ht="16.5" x14ac:dyDescent="0.3">
      <c r="A78" s="4">
        <v>42023</v>
      </c>
      <c r="B78" s="5" t="s">
        <v>9</v>
      </c>
      <c r="C78" s="5" t="s">
        <v>13</v>
      </c>
      <c r="D78" s="4">
        <v>42005</v>
      </c>
      <c r="E78" s="7">
        <v>4340</v>
      </c>
      <c r="F78" s="6">
        <v>17.100000000000001</v>
      </c>
      <c r="G78" s="6">
        <v>9.42</v>
      </c>
      <c r="H78" s="6">
        <v>190.07</v>
      </c>
      <c r="I78" s="6">
        <v>28.99</v>
      </c>
    </row>
    <row r="79" spans="1:9" ht="16.5" x14ac:dyDescent="0.3">
      <c r="A79" s="4">
        <v>42023</v>
      </c>
      <c r="B79" s="5" t="s">
        <v>9</v>
      </c>
      <c r="C79" s="5" t="s">
        <v>13</v>
      </c>
      <c r="D79" s="4">
        <v>42005</v>
      </c>
      <c r="E79" s="7">
        <v>4341</v>
      </c>
      <c r="F79" s="6">
        <v>20.5</v>
      </c>
      <c r="G79" s="6">
        <v>9.42</v>
      </c>
      <c r="H79" s="6">
        <v>227.87</v>
      </c>
      <c r="I79" s="6">
        <v>34.76</v>
      </c>
    </row>
    <row r="80" spans="1:9" ht="16.5" x14ac:dyDescent="0.3">
      <c r="A80" s="4">
        <v>42023</v>
      </c>
      <c r="B80" s="5" t="s">
        <v>9</v>
      </c>
      <c r="C80" s="5" t="s">
        <v>13</v>
      </c>
      <c r="D80" s="4">
        <v>42005</v>
      </c>
      <c r="E80" s="7">
        <v>4344</v>
      </c>
      <c r="F80" s="6">
        <v>14.7</v>
      </c>
      <c r="G80" s="6">
        <v>9.42</v>
      </c>
      <c r="H80" s="6">
        <v>163.38999999999999</v>
      </c>
      <c r="I80" s="6">
        <v>24.92</v>
      </c>
    </row>
    <row r="81" spans="1:9" ht="16.5" x14ac:dyDescent="0.3">
      <c r="A81" s="4">
        <v>42023</v>
      </c>
      <c r="B81" s="5" t="s">
        <v>9</v>
      </c>
      <c r="C81" s="5" t="s">
        <v>13</v>
      </c>
      <c r="D81" s="4">
        <v>42005</v>
      </c>
      <c r="E81" s="7">
        <v>4346</v>
      </c>
      <c r="F81" s="6">
        <v>17.100000000000001</v>
      </c>
      <c r="G81" s="6">
        <v>9.42</v>
      </c>
      <c r="H81" s="6">
        <v>190.07</v>
      </c>
      <c r="I81" s="6">
        <v>28.99</v>
      </c>
    </row>
    <row r="82" spans="1:9" ht="16.5" x14ac:dyDescent="0.3">
      <c r="A82" s="4">
        <v>42023</v>
      </c>
      <c r="B82" s="5" t="s">
        <v>9</v>
      </c>
      <c r="C82" s="5" t="s">
        <v>13</v>
      </c>
      <c r="D82" s="4">
        <v>42005</v>
      </c>
      <c r="E82" s="7">
        <v>4352</v>
      </c>
      <c r="F82" s="6">
        <v>15</v>
      </c>
      <c r="G82" s="6">
        <v>9.42</v>
      </c>
      <c r="H82" s="6">
        <v>166.73</v>
      </c>
      <c r="I82" s="6">
        <v>25.43</v>
      </c>
    </row>
    <row r="83" spans="1:9" ht="16.5" x14ac:dyDescent="0.3">
      <c r="A83" s="4">
        <v>42023</v>
      </c>
      <c r="B83" s="5" t="s">
        <v>9</v>
      </c>
      <c r="C83" s="5" t="s">
        <v>13</v>
      </c>
      <c r="D83" s="4">
        <v>42005</v>
      </c>
      <c r="E83" s="7">
        <v>4354</v>
      </c>
      <c r="F83" s="6">
        <v>17.100000000000001</v>
      </c>
      <c r="G83" s="6">
        <v>9.42</v>
      </c>
      <c r="H83" s="6">
        <v>190.07</v>
      </c>
      <c r="I83" s="6">
        <v>28.99</v>
      </c>
    </row>
    <row r="84" spans="1:9" ht="16.5" x14ac:dyDescent="0.3">
      <c r="A84" s="4">
        <v>42023</v>
      </c>
      <c r="B84" s="5" t="s">
        <v>9</v>
      </c>
      <c r="C84" s="5" t="s">
        <v>13</v>
      </c>
      <c r="D84" s="4">
        <v>42005</v>
      </c>
      <c r="E84" s="7">
        <v>4357</v>
      </c>
      <c r="F84" s="6">
        <v>24</v>
      </c>
      <c r="G84" s="6">
        <v>9.42</v>
      </c>
      <c r="H84" s="6">
        <v>266.77</v>
      </c>
      <c r="I84" s="6">
        <v>40.69</v>
      </c>
    </row>
    <row r="85" spans="1:9" ht="16.5" x14ac:dyDescent="0.3">
      <c r="A85" s="4">
        <v>42023</v>
      </c>
      <c r="B85" s="5" t="s">
        <v>9</v>
      </c>
      <c r="C85" s="5" t="s">
        <v>13</v>
      </c>
      <c r="D85" s="4">
        <v>42005</v>
      </c>
      <c r="E85" s="7">
        <v>4358</v>
      </c>
      <c r="F85" s="6">
        <v>14.7</v>
      </c>
      <c r="G85" s="6">
        <v>9.42</v>
      </c>
      <c r="H85" s="6">
        <v>163.38999999999999</v>
      </c>
      <c r="I85" s="6">
        <v>24.92</v>
      </c>
    </row>
    <row r="86" spans="1:9" ht="16.5" x14ac:dyDescent="0.3">
      <c r="A86" s="4">
        <v>42023</v>
      </c>
      <c r="B86" s="5" t="s">
        <v>9</v>
      </c>
      <c r="C86" s="5" t="s">
        <v>13</v>
      </c>
      <c r="D86" s="4">
        <v>42005</v>
      </c>
      <c r="E86" s="7">
        <v>4359</v>
      </c>
      <c r="F86" s="6">
        <v>15</v>
      </c>
      <c r="G86" s="6">
        <v>9.42</v>
      </c>
      <c r="H86" s="6">
        <v>166.73</v>
      </c>
      <c r="I86" s="6">
        <v>25.43</v>
      </c>
    </row>
    <row r="87" spans="1:9" ht="16.5" x14ac:dyDescent="0.3">
      <c r="A87" s="4">
        <v>42023</v>
      </c>
      <c r="B87" s="5" t="s">
        <v>9</v>
      </c>
      <c r="C87" s="5" t="s">
        <v>13</v>
      </c>
      <c r="D87" s="4">
        <v>42005</v>
      </c>
      <c r="E87" s="7">
        <v>4360</v>
      </c>
      <c r="F87" s="6">
        <v>17.100000000000001</v>
      </c>
      <c r="G87" s="6">
        <v>9.42</v>
      </c>
      <c r="H87" s="6">
        <v>190.07</v>
      </c>
      <c r="I87" s="6">
        <v>28.99</v>
      </c>
    </row>
    <row r="88" spans="1:9" ht="16.5" x14ac:dyDescent="0.3">
      <c r="A88" s="4">
        <v>42023</v>
      </c>
      <c r="B88" s="5" t="s">
        <v>9</v>
      </c>
      <c r="C88" s="5" t="s">
        <v>13</v>
      </c>
      <c r="D88" s="4">
        <v>42005</v>
      </c>
      <c r="E88" s="7">
        <v>4362</v>
      </c>
      <c r="F88" s="6">
        <v>17.100000000000001</v>
      </c>
      <c r="G88" s="6">
        <v>9.42</v>
      </c>
      <c r="H88" s="6">
        <v>190.07</v>
      </c>
      <c r="I88" s="6">
        <v>28.99</v>
      </c>
    </row>
    <row r="89" spans="1:9" ht="16.5" x14ac:dyDescent="0.3">
      <c r="A89" s="4">
        <v>42023</v>
      </c>
      <c r="B89" s="5" t="s">
        <v>9</v>
      </c>
      <c r="C89" s="5" t="s">
        <v>13</v>
      </c>
      <c r="D89" s="4">
        <v>42005</v>
      </c>
      <c r="E89" s="7">
        <v>4363</v>
      </c>
      <c r="F89" s="6">
        <v>14.7</v>
      </c>
      <c r="G89" s="6">
        <v>9.42</v>
      </c>
      <c r="H89" s="6">
        <v>163.38999999999999</v>
      </c>
      <c r="I89" s="6">
        <v>24.92</v>
      </c>
    </row>
    <row r="90" spans="1:9" ht="16.5" x14ac:dyDescent="0.3">
      <c r="A90" s="4">
        <v>42023</v>
      </c>
      <c r="B90" s="5" t="s">
        <v>9</v>
      </c>
      <c r="C90" s="5" t="s">
        <v>13</v>
      </c>
      <c r="D90" s="4">
        <v>42005</v>
      </c>
      <c r="E90" s="7">
        <v>4364</v>
      </c>
      <c r="F90" s="6">
        <v>24</v>
      </c>
      <c r="G90" s="6">
        <v>9.42</v>
      </c>
      <c r="H90" s="6">
        <v>266.77</v>
      </c>
      <c r="I90" s="6">
        <v>40.69</v>
      </c>
    </row>
    <row r="91" spans="1:9" ht="16.5" x14ac:dyDescent="0.3">
      <c r="A91" s="4">
        <v>42023</v>
      </c>
      <c r="B91" s="5" t="s">
        <v>9</v>
      </c>
      <c r="C91" s="5" t="s">
        <v>13</v>
      </c>
      <c r="D91" s="4">
        <v>42005</v>
      </c>
      <c r="E91" s="7">
        <v>4365</v>
      </c>
      <c r="F91" s="6">
        <v>24</v>
      </c>
      <c r="G91" s="6">
        <v>9.42</v>
      </c>
      <c r="H91" s="6">
        <v>266.77</v>
      </c>
      <c r="I91" s="6">
        <v>40.69</v>
      </c>
    </row>
    <row r="92" spans="1:9" ht="16.5" x14ac:dyDescent="0.3">
      <c r="A92" s="4">
        <v>42023</v>
      </c>
      <c r="B92" s="5" t="s">
        <v>9</v>
      </c>
      <c r="C92" s="5" t="s">
        <v>13</v>
      </c>
      <c r="D92" s="4">
        <v>42005</v>
      </c>
      <c r="E92" s="7">
        <v>4366</v>
      </c>
      <c r="F92" s="6">
        <v>17.100000000000001</v>
      </c>
      <c r="G92" s="6">
        <v>9.42</v>
      </c>
      <c r="H92" s="6">
        <v>190.07</v>
      </c>
      <c r="I92" s="6">
        <v>28.99</v>
      </c>
    </row>
    <row r="93" spans="1:9" ht="16.5" x14ac:dyDescent="0.3">
      <c r="A93" s="4">
        <v>42023</v>
      </c>
      <c r="B93" s="5" t="s">
        <v>9</v>
      </c>
      <c r="C93" s="5" t="s">
        <v>13</v>
      </c>
      <c r="D93" s="4">
        <v>42005</v>
      </c>
      <c r="E93" s="7">
        <v>4367</v>
      </c>
      <c r="F93" s="6">
        <v>24</v>
      </c>
      <c r="G93" s="6">
        <v>9.42</v>
      </c>
      <c r="H93" s="6">
        <v>266.77</v>
      </c>
      <c r="I93" s="6">
        <v>40.69</v>
      </c>
    </row>
    <row r="94" spans="1:9" ht="16.5" x14ac:dyDescent="0.3">
      <c r="A94" s="4">
        <v>42023</v>
      </c>
      <c r="B94" s="5" t="s">
        <v>9</v>
      </c>
      <c r="C94" s="5" t="s">
        <v>13</v>
      </c>
      <c r="D94" s="4">
        <v>42005</v>
      </c>
      <c r="E94" s="7">
        <v>4368</v>
      </c>
      <c r="F94" s="6">
        <v>24</v>
      </c>
      <c r="G94" s="6">
        <v>9.42</v>
      </c>
      <c r="H94" s="6">
        <v>266.77</v>
      </c>
      <c r="I94" s="6">
        <v>40.69</v>
      </c>
    </row>
    <row r="95" spans="1:9" ht="16.5" x14ac:dyDescent="0.3">
      <c r="A95" s="4">
        <v>42023</v>
      </c>
      <c r="B95" s="5" t="s">
        <v>9</v>
      </c>
      <c r="C95" s="5" t="s">
        <v>13</v>
      </c>
      <c r="D95" s="4">
        <v>42005</v>
      </c>
      <c r="E95" s="7">
        <v>4369</v>
      </c>
      <c r="F95" s="6">
        <v>20.5</v>
      </c>
      <c r="G95" s="6">
        <v>9.42</v>
      </c>
      <c r="H95" s="6">
        <v>227.87</v>
      </c>
      <c r="I95" s="6">
        <v>34.76</v>
      </c>
    </row>
    <row r="96" spans="1:9" ht="16.5" x14ac:dyDescent="0.3">
      <c r="A96" s="4">
        <v>42023</v>
      </c>
      <c r="B96" s="5" t="s">
        <v>9</v>
      </c>
      <c r="C96" s="5" t="s">
        <v>13</v>
      </c>
      <c r="D96" s="4">
        <v>42005</v>
      </c>
      <c r="E96" s="7">
        <v>4370</v>
      </c>
      <c r="F96" s="6">
        <v>17.100000000000001</v>
      </c>
      <c r="G96" s="6">
        <v>9.42</v>
      </c>
      <c r="H96" s="6">
        <v>190.07</v>
      </c>
      <c r="I96" s="6">
        <v>28.99</v>
      </c>
    </row>
    <row r="97" spans="1:9" ht="16.5" x14ac:dyDescent="0.3">
      <c r="A97" s="4">
        <v>42023</v>
      </c>
      <c r="B97" s="5" t="s">
        <v>9</v>
      </c>
      <c r="C97" s="5" t="s">
        <v>13</v>
      </c>
      <c r="D97" s="4">
        <v>42005</v>
      </c>
      <c r="E97" s="7">
        <v>4371</v>
      </c>
      <c r="F97" s="6">
        <v>14.7</v>
      </c>
      <c r="G97" s="6">
        <v>9.42</v>
      </c>
      <c r="H97" s="6">
        <v>163.38999999999999</v>
      </c>
      <c r="I97" s="6">
        <v>24.92</v>
      </c>
    </row>
    <row r="98" spans="1:9" ht="16.5" x14ac:dyDescent="0.3">
      <c r="A98" s="4">
        <v>42023</v>
      </c>
      <c r="B98" s="5" t="s">
        <v>9</v>
      </c>
      <c r="C98" s="5" t="s">
        <v>13</v>
      </c>
      <c r="D98" s="4">
        <v>42005</v>
      </c>
      <c r="E98" s="7">
        <v>4372</v>
      </c>
      <c r="F98" s="6">
        <v>24</v>
      </c>
      <c r="G98" s="6">
        <v>9.42</v>
      </c>
      <c r="H98" s="6">
        <v>266.77</v>
      </c>
      <c r="I98" s="6">
        <v>40.69</v>
      </c>
    </row>
    <row r="99" spans="1:9" ht="16.5" x14ac:dyDescent="0.3">
      <c r="A99" s="4">
        <v>42023</v>
      </c>
      <c r="B99" s="5" t="s">
        <v>9</v>
      </c>
      <c r="C99" s="5" t="s">
        <v>13</v>
      </c>
      <c r="D99" s="4">
        <v>42005</v>
      </c>
      <c r="E99" s="7">
        <v>4375</v>
      </c>
      <c r="F99" s="6">
        <v>17.100000000000001</v>
      </c>
      <c r="G99" s="6">
        <v>9.42</v>
      </c>
      <c r="H99" s="6">
        <v>190.07</v>
      </c>
      <c r="I99" s="6">
        <v>28.99</v>
      </c>
    </row>
    <row r="100" spans="1:9" ht="16.5" x14ac:dyDescent="0.3">
      <c r="A100" s="4">
        <v>42023</v>
      </c>
      <c r="B100" s="5" t="s">
        <v>9</v>
      </c>
      <c r="C100" s="5" t="s">
        <v>13</v>
      </c>
      <c r="D100" s="4">
        <v>42005</v>
      </c>
      <c r="E100" s="7">
        <v>4377</v>
      </c>
      <c r="F100" s="6">
        <v>24.5</v>
      </c>
      <c r="G100" s="6">
        <v>9.42</v>
      </c>
      <c r="H100" s="6">
        <v>272.33</v>
      </c>
      <c r="I100" s="6">
        <v>41.54</v>
      </c>
    </row>
    <row r="101" spans="1:9" ht="16.5" x14ac:dyDescent="0.3">
      <c r="A101" s="4">
        <v>42023</v>
      </c>
      <c r="B101" s="5" t="s">
        <v>9</v>
      </c>
      <c r="C101" s="5" t="s">
        <v>13</v>
      </c>
      <c r="D101" s="4">
        <v>42005</v>
      </c>
      <c r="E101" s="7">
        <v>4378</v>
      </c>
      <c r="F101" s="6">
        <v>20.5</v>
      </c>
      <c r="G101" s="6">
        <v>9.42</v>
      </c>
      <c r="H101" s="6">
        <v>227.87</v>
      </c>
      <c r="I101" s="6">
        <v>34.76</v>
      </c>
    </row>
    <row r="102" spans="1:9" ht="16.5" x14ac:dyDescent="0.3">
      <c r="A102" s="4">
        <v>42023</v>
      </c>
      <c r="B102" s="5" t="s">
        <v>9</v>
      </c>
      <c r="C102" s="5" t="s">
        <v>13</v>
      </c>
      <c r="D102" s="4">
        <v>42005</v>
      </c>
      <c r="E102" s="7">
        <v>4379</v>
      </c>
      <c r="F102" s="6">
        <v>24</v>
      </c>
      <c r="G102" s="6">
        <v>9.42</v>
      </c>
      <c r="H102" s="6">
        <v>266.77</v>
      </c>
      <c r="I102" s="6">
        <v>40.69</v>
      </c>
    </row>
    <row r="103" spans="1:9" ht="16.5" x14ac:dyDescent="0.3">
      <c r="A103" s="4">
        <v>42023</v>
      </c>
      <c r="B103" s="5" t="s">
        <v>9</v>
      </c>
      <c r="C103" s="5" t="s">
        <v>13</v>
      </c>
      <c r="D103" s="4">
        <v>42005</v>
      </c>
      <c r="E103" s="7">
        <v>4382</v>
      </c>
      <c r="F103" s="6">
        <v>14.7</v>
      </c>
      <c r="G103" s="6">
        <v>9.42</v>
      </c>
      <c r="H103" s="6">
        <v>163.38999999999999</v>
      </c>
      <c r="I103" s="6">
        <v>24.92</v>
      </c>
    </row>
    <row r="104" spans="1:9" ht="16.5" x14ac:dyDescent="0.3">
      <c r="A104" s="4">
        <v>42023</v>
      </c>
      <c r="B104" s="5" t="s">
        <v>9</v>
      </c>
      <c r="C104" s="5" t="s">
        <v>13</v>
      </c>
      <c r="D104" s="4">
        <v>42005</v>
      </c>
      <c r="E104" s="7">
        <v>4383</v>
      </c>
      <c r="F104" s="6">
        <v>17.100000000000001</v>
      </c>
      <c r="G104" s="6">
        <v>9.42</v>
      </c>
      <c r="H104" s="6">
        <v>190.07</v>
      </c>
      <c r="I104" s="6">
        <v>28.99</v>
      </c>
    </row>
    <row r="105" spans="1:9" ht="16.5" x14ac:dyDescent="0.3">
      <c r="A105" s="4">
        <v>42023</v>
      </c>
      <c r="B105" s="5" t="s">
        <v>9</v>
      </c>
      <c r="C105" s="5" t="s">
        <v>13</v>
      </c>
      <c r="D105" s="4">
        <v>42005</v>
      </c>
      <c r="E105" s="7">
        <v>4386</v>
      </c>
      <c r="F105" s="6">
        <v>24</v>
      </c>
      <c r="G105" s="6">
        <v>9.42</v>
      </c>
      <c r="H105" s="6">
        <v>266.77</v>
      </c>
      <c r="I105" s="6">
        <v>40.69</v>
      </c>
    </row>
    <row r="106" spans="1:9" ht="16.5" x14ac:dyDescent="0.3">
      <c r="A106" s="4">
        <v>42023</v>
      </c>
      <c r="B106" s="5" t="s">
        <v>9</v>
      </c>
      <c r="C106" s="5" t="s">
        <v>13</v>
      </c>
      <c r="D106" s="4">
        <v>42005</v>
      </c>
      <c r="E106" s="7">
        <v>4387</v>
      </c>
      <c r="F106" s="6">
        <v>20.5</v>
      </c>
      <c r="G106" s="6">
        <v>9.42</v>
      </c>
      <c r="H106" s="6">
        <v>227.87</v>
      </c>
      <c r="I106" s="6">
        <v>34.76</v>
      </c>
    </row>
    <row r="107" spans="1:9" ht="16.5" x14ac:dyDescent="0.3">
      <c r="A107" s="4">
        <v>42023</v>
      </c>
      <c r="B107" s="5" t="s">
        <v>9</v>
      </c>
      <c r="C107" s="5" t="s">
        <v>13</v>
      </c>
      <c r="D107" s="4">
        <v>42005</v>
      </c>
      <c r="E107" s="7">
        <v>4389</v>
      </c>
      <c r="F107" s="6">
        <v>17.100000000000001</v>
      </c>
      <c r="G107" s="6">
        <v>9.42</v>
      </c>
      <c r="H107" s="6">
        <v>190.07</v>
      </c>
      <c r="I107" s="6">
        <v>28.99</v>
      </c>
    </row>
    <row r="108" spans="1:9" ht="16.5" x14ac:dyDescent="0.3">
      <c r="A108" s="4">
        <v>42023</v>
      </c>
      <c r="B108" s="5" t="s">
        <v>9</v>
      </c>
      <c r="C108" s="5" t="s">
        <v>13</v>
      </c>
      <c r="D108" s="4">
        <v>42005</v>
      </c>
      <c r="E108" s="7">
        <v>4391</v>
      </c>
      <c r="F108" s="6">
        <v>14.7</v>
      </c>
      <c r="G108" s="6">
        <v>9.42</v>
      </c>
      <c r="H108" s="6">
        <v>163.38999999999999</v>
      </c>
      <c r="I108" s="6">
        <v>24.92</v>
      </c>
    </row>
    <row r="109" spans="1:9" ht="16.5" x14ac:dyDescent="0.3">
      <c r="A109" s="4">
        <v>42023</v>
      </c>
      <c r="B109" s="5" t="s">
        <v>9</v>
      </c>
      <c r="C109" s="5" t="s">
        <v>13</v>
      </c>
      <c r="D109" s="4">
        <v>42005</v>
      </c>
      <c r="E109" s="7">
        <v>4393</v>
      </c>
      <c r="F109" s="6">
        <v>24.5</v>
      </c>
      <c r="G109" s="6">
        <v>9.42</v>
      </c>
      <c r="H109" s="6">
        <v>272.33</v>
      </c>
      <c r="I109" s="6">
        <v>41.54</v>
      </c>
    </row>
    <row r="110" spans="1:9" ht="16.5" x14ac:dyDescent="0.3">
      <c r="A110" s="4">
        <v>42023</v>
      </c>
      <c r="B110" s="5" t="s">
        <v>9</v>
      </c>
      <c r="C110" s="5" t="s">
        <v>13</v>
      </c>
      <c r="D110" s="4">
        <v>42005</v>
      </c>
      <c r="E110" s="7">
        <v>4395</v>
      </c>
      <c r="F110" s="6">
        <v>17.100000000000001</v>
      </c>
      <c r="G110" s="6">
        <v>9.42</v>
      </c>
      <c r="H110" s="6">
        <v>190.07</v>
      </c>
      <c r="I110" s="6">
        <v>28.99</v>
      </c>
    </row>
    <row r="111" spans="1:9" ht="16.5" x14ac:dyDescent="0.3">
      <c r="A111" s="4">
        <v>42023</v>
      </c>
      <c r="B111" s="5" t="s">
        <v>9</v>
      </c>
      <c r="C111" s="5" t="s">
        <v>13</v>
      </c>
      <c r="D111" s="4">
        <v>42005</v>
      </c>
      <c r="E111" s="7">
        <v>4398</v>
      </c>
      <c r="F111" s="6">
        <v>14.7</v>
      </c>
      <c r="G111" s="6">
        <v>9.42</v>
      </c>
      <c r="H111" s="6">
        <v>163.38999999999999</v>
      </c>
      <c r="I111" s="6">
        <v>24.92</v>
      </c>
    </row>
    <row r="112" spans="1:9" ht="16.5" x14ac:dyDescent="0.3">
      <c r="A112" s="4">
        <v>42023</v>
      </c>
      <c r="B112" s="5" t="s">
        <v>9</v>
      </c>
      <c r="C112" s="5" t="s">
        <v>13</v>
      </c>
      <c r="D112" s="4">
        <v>42005</v>
      </c>
      <c r="E112" s="7">
        <v>4399</v>
      </c>
      <c r="F112" s="6">
        <v>24.5</v>
      </c>
      <c r="G112" s="6">
        <v>9.42</v>
      </c>
      <c r="H112" s="6">
        <v>272.33</v>
      </c>
      <c r="I112" s="6">
        <v>41.54</v>
      </c>
    </row>
    <row r="113" spans="1:9" ht="16.5" x14ac:dyDescent="0.3">
      <c r="A113" s="4">
        <v>42023</v>
      </c>
      <c r="B113" s="5" t="s">
        <v>9</v>
      </c>
      <c r="C113" s="5" t="s">
        <v>13</v>
      </c>
      <c r="D113" s="4">
        <v>42005</v>
      </c>
      <c r="E113" s="7">
        <v>4401</v>
      </c>
      <c r="F113" s="6">
        <v>17.100000000000001</v>
      </c>
      <c r="G113" s="6">
        <v>9.42</v>
      </c>
      <c r="H113" s="6">
        <v>190.07</v>
      </c>
      <c r="I113" s="6">
        <v>28.99</v>
      </c>
    </row>
    <row r="114" spans="1:9" ht="16.5" x14ac:dyDescent="0.3">
      <c r="A114" s="4">
        <v>42023</v>
      </c>
      <c r="B114" s="5" t="s">
        <v>9</v>
      </c>
      <c r="C114" s="5" t="s">
        <v>13</v>
      </c>
      <c r="D114" s="4">
        <v>42005</v>
      </c>
      <c r="E114" s="7">
        <v>4402</v>
      </c>
      <c r="F114" s="6">
        <v>14.7</v>
      </c>
      <c r="G114" s="6">
        <v>9.42</v>
      </c>
      <c r="H114" s="6">
        <v>163.38999999999999</v>
      </c>
      <c r="I114" s="6">
        <v>24.92</v>
      </c>
    </row>
    <row r="115" spans="1:9" ht="16.5" x14ac:dyDescent="0.3">
      <c r="A115" s="4">
        <v>42023</v>
      </c>
      <c r="B115" s="5" t="s">
        <v>9</v>
      </c>
      <c r="C115" s="5" t="s">
        <v>13</v>
      </c>
      <c r="D115" s="4">
        <v>42005</v>
      </c>
      <c r="E115" s="7">
        <v>4403</v>
      </c>
      <c r="F115" s="6">
        <v>17.100000000000001</v>
      </c>
      <c r="G115" s="6">
        <v>9.42</v>
      </c>
      <c r="H115" s="6">
        <v>190.07</v>
      </c>
      <c r="I115" s="6">
        <v>28.99</v>
      </c>
    </row>
    <row r="116" spans="1:9" ht="16.5" x14ac:dyDescent="0.3">
      <c r="A116" s="4">
        <v>42023</v>
      </c>
      <c r="B116" s="5" t="s">
        <v>9</v>
      </c>
      <c r="C116" s="5" t="s">
        <v>13</v>
      </c>
      <c r="D116" s="4">
        <v>42005</v>
      </c>
      <c r="E116" s="7">
        <v>4404</v>
      </c>
      <c r="F116" s="6">
        <v>24.5</v>
      </c>
      <c r="G116" s="6">
        <v>9.42</v>
      </c>
      <c r="H116" s="6">
        <v>272.33</v>
      </c>
      <c r="I116" s="6">
        <v>41.54</v>
      </c>
    </row>
    <row r="117" spans="1:9" ht="16.5" x14ac:dyDescent="0.3">
      <c r="A117" s="4">
        <v>42023</v>
      </c>
      <c r="B117" s="5" t="s">
        <v>9</v>
      </c>
      <c r="C117" s="5" t="s">
        <v>13</v>
      </c>
      <c r="D117" s="4">
        <v>42005</v>
      </c>
      <c r="E117" s="7">
        <v>4405</v>
      </c>
      <c r="F117" s="6">
        <v>14.7</v>
      </c>
      <c r="G117" s="6">
        <v>9.42</v>
      </c>
      <c r="H117" s="6">
        <v>163.38999999999999</v>
      </c>
      <c r="I117" s="6">
        <v>24.92</v>
      </c>
    </row>
    <row r="118" spans="1:9" ht="16.5" x14ac:dyDescent="0.3">
      <c r="A118" s="4">
        <v>42023</v>
      </c>
      <c r="B118" s="5" t="s">
        <v>9</v>
      </c>
      <c r="C118" s="5" t="s">
        <v>13</v>
      </c>
      <c r="D118" s="4">
        <v>42005</v>
      </c>
      <c r="E118" s="7">
        <v>4406</v>
      </c>
      <c r="F118" s="6">
        <v>14.7</v>
      </c>
      <c r="G118" s="6">
        <v>9.42</v>
      </c>
      <c r="H118" s="6">
        <v>163.38999999999999</v>
      </c>
      <c r="I118" s="6">
        <v>24.92</v>
      </c>
    </row>
    <row r="119" spans="1:9" ht="16.5" x14ac:dyDescent="0.3">
      <c r="A119" s="4">
        <v>42023</v>
      </c>
      <c r="B119" s="5" t="s">
        <v>9</v>
      </c>
      <c r="C119" s="5" t="s">
        <v>13</v>
      </c>
      <c r="D119" s="4">
        <v>42005</v>
      </c>
      <c r="E119" s="7">
        <v>4407</v>
      </c>
      <c r="F119" s="6">
        <v>17.100000000000001</v>
      </c>
      <c r="G119" s="6">
        <v>9.42</v>
      </c>
      <c r="H119" s="6">
        <v>190.07</v>
      </c>
      <c r="I119" s="6">
        <v>28.99</v>
      </c>
    </row>
    <row r="120" spans="1:9" ht="16.5" x14ac:dyDescent="0.3">
      <c r="A120" s="4">
        <v>42023</v>
      </c>
      <c r="B120" s="5" t="s">
        <v>9</v>
      </c>
      <c r="C120" s="5" t="s">
        <v>13</v>
      </c>
      <c r="D120" s="4">
        <v>42005</v>
      </c>
      <c r="E120" s="7">
        <v>4409</v>
      </c>
      <c r="F120" s="6">
        <v>21.4</v>
      </c>
      <c r="G120" s="6">
        <v>9.42</v>
      </c>
      <c r="H120" s="6">
        <v>237.88</v>
      </c>
      <c r="I120" s="6">
        <v>36.29</v>
      </c>
    </row>
    <row r="121" spans="1:9" ht="16.5" x14ac:dyDescent="0.3">
      <c r="A121" s="4">
        <v>42023</v>
      </c>
      <c r="B121" s="5" t="s">
        <v>9</v>
      </c>
      <c r="C121" s="5" t="s">
        <v>13</v>
      </c>
      <c r="D121" s="4">
        <v>42005</v>
      </c>
      <c r="E121" s="7">
        <v>4410</v>
      </c>
      <c r="F121" s="6">
        <v>33</v>
      </c>
      <c r="G121" s="6">
        <v>9.42</v>
      </c>
      <c r="H121" s="6">
        <v>366.81</v>
      </c>
      <c r="I121" s="6">
        <v>55.95</v>
      </c>
    </row>
    <row r="122" spans="1:9" ht="16.5" x14ac:dyDescent="0.3">
      <c r="A122" s="4">
        <v>42023</v>
      </c>
      <c r="B122" s="5" t="s">
        <v>9</v>
      </c>
      <c r="C122" s="5" t="s">
        <v>13</v>
      </c>
      <c r="D122" s="4">
        <v>42005</v>
      </c>
      <c r="E122" s="7">
        <v>4411</v>
      </c>
      <c r="F122" s="6">
        <v>14.7</v>
      </c>
      <c r="G122" s="6">
        <v>9.42</v>
      </c>
      <c r="H122" s="6">
        <v>163.38999999999999</v>
      </c>
      <c r="I122" s="6">
        <v>24.92</v>
      </c>
    </row>
    <row r="123" spans="1:9" ht="16.5" x14ac:dyDescent="0.3">
      <c r="A123" s="4">
        <v>42023</v>
      </c>
      <c r="B123" s="5" t="s">
        <v>9</v>
      </c>
      <c r="C123" s="5" t="s">
        <v>13</v>
      </c>
      <c r="D123" s="4">
        <v>42005</v>
      </c>
      <c r="E123" s="7">
        <v>4412</v>
      </c>
      <c r="F123" s="6">
        <v>20.5</v>
      </c>
      <c r="G123" s="6">
        <v>9.42</v>
      </c>
      <c r="H123" s="6">
        <v>227.87</v>
      </c>
      <c r="I123" s="6">
        <v>34.76</v>
      </c>
    </row>
    <row r="124" spans="1:9" ht="16.5" x14ac:dyDescent="0.3">
      <c r="A124" s="4">
        <v>42023</v>
      </c>
      <c r="B124" s="5" t="s">
        <v>9</v>
      </c>
      <c r="C124" s="5" t="s">
        <v>13</v>
      </c>
      <c r="D124" s="4">
        <v>42005</v>
      </c>
      <c r="E124" s="7">
        <v>4413</v>
      </c>
      <c r="F124" s="6">
        <v>17.100000000000001</v>
      </c>
      <c r="G124" s="6">
        <v>9.42</v>
      </c>
      <c r="H124" s="6">
        <v>190.07</v>
      </c>
      <c r="I124" s="6">
        <v>28.99</v>
      </c>
    </row>
    <row r="125" spans="1:9" ht="16.5" x14ac:dyDescent="0.3">
      <c r="A125" s="4">
        <v>42023</v>
      </c>
      <c r="B125" s="5" t="s">
        <v>9</v>
      </c>
      <c r="C125" s="5" t="s">
        <v>13</v>
      </c>
      <c r="D125" s="4">
        <v>42005</v>
      </c>
      <c r="E125" s="7">
        <v>4414</v>
      </c>
      <c r="F125" s="6">
        <v>21.4</v>
      </c>
      <c r="G125" s="6">
        <v>9.42</v>
      </c>
      <c r="H125" s="6">
        <v>237.88</v>
      </c>
      <c r="I125" s="6">
        <v>36.29</v>
      </c>
    </row>
    <row r="126" spans="1:9" ht="16.5" x14ac:dyDescent="0.3">
      <c r="A126" s="4">
        <v>42023</v>
      </c>
      <c r="B126" s="5" t="s">
        <v>9</v>
      </c>
      <c r="C126" s="5" t="s">
        <v>13</v>
      </c>
      <c r="D126" s="4">
        <v>42005</v>
      </c>
      <c r="E126" s="7">
        <v>4415</v>
      </c>
      <c r="F126" s="6">
        <v>33</v>
      </c>
      <c r="G126" s="6">
        <v>9.42</v>
      </c>
      <c r="H126" s="6">
        <v>366.81</v>
      </c>
      <c r="I126" s="6">
        <v>55.95</v>
      </c>
    </row>
    <row r="127" spans="1:9" ht="16.5" x14ac:dyDescent="0.3">
      <c r="A127" s="4">
        <v>42023</v>
      </c>
      <c r="B127" s="5" t="s">
        <v>9</v>
      </c>
      <c r="C127" s="5" t="s">
        <v>13</v>
      </c>
      <c r="D127" s="4">
        <v>42005</v>
      </c>
      <c r="E127" s="7">
        <v>4416</v>
      </c>
      <c r="F127" s="6">
        <v>24.5</v>
      </c>
      <c r="G127" s="6">
        <v>9.42</v>
      </c>
      <c r="H127" s="6">
        <v>272.33</v>
      </c>
      <c r="I127" s="6">
        <v>41.54</v>
      </c>
    </row>
    <row r="128" spans="1:9" ht="16.5" x14ac:dyDescent="0.3">
      <c r="A128" s="4">
        <v>42023</v>
      </c>
      <c r="B128" s="5" t="s">
        <v>9</v>
      </c>
      <c r="C128" s="5" t="s">
        <v>13</v>
      </c>
      <c r="D128" s="4">
        <v>42005</v>
      </c>
      <c r="E128" s="7">
        <v>4417</v>
      </c>
      <c r="F128" s="6">
        <v>14.7</v>
      </c>
      <c r="G128" s="6">
        <v>9.42</v>
      </c>
      <c r="H128" s="6">
        <v>163.38999999999999</v>
      </c>
      <c r="I128" s="6">
        <v>24.92</v>
      </c>
    </row>
    <row r="129" spans="1:9" ht="16.5" x14ac:dyDescent="0.3">
      <c r="A129" s="4">
        <v>42023</v>
      </c>
      <c r="B129" s="5" t="s">
        <v>9</v>
      </c>
      <c r="C129" s="5" t="s">
        <v>13</v>
      </c>
      <c r="D129" s="4">
        <v>42005</v>
      </c>
      <c r="E129" s="7">
        <v>4418</v>
      </c>
      <c r="F129" s="6">
        <v>17.100000000000001</v>
      </c>
      <c r="G129" s="6">
        <v>9.42</v>
      </c>
      <c r="H129" s="6">
        <v>190.07</v>
      </c>
      <c r="I129" s="6">
        <v>28.99</v>
      </c>
    </row>
    <row r="130" spans="1:9" ht="16.5" x14ac:dyDescent="0.3">
      <c r="A130" s="4">
        <v>42023</v>
      </c>
      <c r="B130" s="5" t="s">
        <v>9</v>
      </c>
      <c r="C130" s="5" t="s">
        <v>13</v>
      </c>
      <c r="D130" s="4">
        <v>42005</v>
      </c>
      <c r="E130" s="7">
        <v>4419</v>
      </c>
      <c r="F130" s="6">
        <v>21.4</v>
      </c>
      <c r="G130" s="6">
        <v>9.42</v>
      </c>
      <c r="H130" s="6">
        <v>237.88</v>
      </c>
      <c r="I130" s="6">
        <v>36.29</v>
      </c>
    </row>
    <row r="131" spans="1:9" ht="16.5" x14ac:dyDescent="0.3">
      <c r="A131" s="4">
        <v>42023</v>
      </c>
      <c r="B131" s="5" t="s">
        <v>9</v>
      </c>
      <c r="C131" s="5" t="s">
        <v>14</v>
      </c>
      <c r="D131" s="4">
        <v>42005</v>
      </c>
      <c r="E131" s="7">
        <v>6007</v>
      </c>
      <c r="F131" s="6">
        <v>29</v>
      </c>
      <c r="G131" s="6">
        <v>9.42</v>
      </c>
      <c r="H131" s="6">
        <v>322.35000000000002</v>
      </c>
      <c r="I131" s="6">
        <v>49.17</v>
      </c>
    </row>
    <row r="132" spans="1:9" ht="16.5" x14ac:dyDescent="0.3">
      <c r="A132" s="4">
        <v>42023</v>
      </c>
      <c r="B132" s="5" t="s">
        <v>9</v>
      </c>
      <c r="C132" s="5" t="s">
        <v>14</v>
      </c>
      <c r="D132" s="4">
        <v>42005</v>
      </c>
      <c r="E132" s="7">
        <v>6015</v>
      </c>
      <c r="F132" s="6">
        <v>29</v>
      </c>
      <c r="G132" s="6">
        <v>9.42</v>
      </c>
      <c r="H132" s="6">
        <v>322.35000000000002</v>
      </c>
      <c r="I132" s="6">
        <v>49.17</v>
      </c>
    </row>
    <row r="133" spans="1:9" ht="16.5" x14ac:dyDescent="0.3">
      <c r="A133" s="4">
        <v>42023</v>
      </c>
      <c r="B133" s="5" t="s">
        <v>9</v>
      </c>
      <c r="C133" s="5" t="s">
        <v>14</v>
      </c>
      <c r="D133" s="4">
        <v>42005</v>
      </c>
      <c r="E133" s="7">
        <v>6017</v>
      </c>
      <c r="F133" s="6">
        <v>29</v>
      </c>
      <c r="G133" s="6">
        <v>9.42</v>
      </c>
      <c r="H133" s="6">
        <v>322.35000000000002</v>
      </c>
      <c r="I133" s="6">
        <v>49.17</v>
      </c>
    </row>
    <row r="134" spans="1:9" ht="16.5" x14ac:dyDescent="0.3">
      <c r="A134" s="4">
        <v>42023</v>
      </c>
      <c r="B134" s="5" t="s">
        <v>9</v>
      </c>
      <c r="C134" s="5" t="s">
        <v>14</v>
      </c>
      <c r="D134" s="4">
        <v>42005</v>
      </c>
      <c r="E134" s="7">
        <v>6032</v>
      </c>
      <c r="F134" s="6">
        <v>29</v>
      </c>
      <c r="G134" s="6">
        <v>9.42</v>
      </c>
      <c r="H134" s="6">
        <v>322.35000000000002</v>
      </c>
      <c r="I134" s="6">
        <v>49.17</v>
      </c>
    </row>
    <row r="135" spans="1:9" ht="16.5" x14ac:dyDescent="0.3">
      <c r="A135" s="4">
        <v>42023</v>
      </c>
      <c r="B135" s="5" t="s">
        <v>9</v>
      </c>
      <c r="C135" s="5" t="s">
        <v>14</v>
      </c>
      <c r="D135" s="4">
        <v>42005</v>
      </c>
      <c r="E135" s="7">
        <v>6047</v>
      </c>
      <c r="F135" s="6">
        <v>29</v>
      </c>
      <c r="G135" s="6">
        <v>9.42</v>
      </c>
      <c r="H135" s="6">
        <v>322.35000000000002</v>
      </c>
      <c r="I135" s="6">
        <v>49.17</v>
      </c>
    </row>
    <row r="136" spans="1:9" ht="16.5" x14ac:dyDescent="0.3">
      <c r="A136" s="4">
        <v>42023</v>
      </c>
      <c r="B136" s="5" t="s">
        <v>9</v>
      </c>
      <c r="C136" s="5" t="s">
        <v>15</v>
      </c>
      <c r="D136" s="4">
        <v>42005</v>
      </c>
      <c r="E136" s="7">
        <v>6786</v>
      </c>
      <c r="F136" s="6">
        <v>29</v>
      </c>
      <c r="G136" s="6">
        <v>9.42</v>
      </c>
      <c r="H136" s="6">
        <v>322.35000000000002</v>
      </c>
      <c r="I136" s="6">
        <v>49.17</v>
      </c>
    </row>
    <row r="137" spans="1:9" ht="16.5" x14ac:dyDescent="0.3">
      <c r="A137" s="4">
        <v>42023</v>
      </c>
      <c r="B137" s="5" t="s">
        <v>9</v>
      </c>
      <c r="C137" s="5" t="s">
        <v>15</v>
      </c>
      <c r="D137" s="4">
        <v>42005</v>
      </c>
      <c r="E137" s="7">
        <v>6792</v>
      </c>
      <c r="F137" s="6">
        <v>29</v>
      </c>
      <c r="G137" s="6">
        <v>9.42</v>
      </c>
      <c r="H137" s="6">
        <v>322.35000000000002</v>
      </c>
      <c r="I137" s="6">
        <v>49.17</v>
      </c>
    </row>
    <row r="138" spans="1:9" ht="16.5" x14ac:dyDescent="0.3">
      <c r="A138" s="4">
        <v>42023</v>
      </c>
      <c r="B138" s="5" t="s">
        <v>9</v>
      </c>
      <c r="C138" s="5" t="s">
        <v>15</v>
      </c>
      <c r="D138" s="4">
        <v>42005</v>
      </c>
      <c r="E138" s="7">
        <v>6804</v>
      </c>
      <c r="F138" s="6">
        <v>29</v>
      </c>
      <c r="G138" s="6">
        <v>9.42</v>
      </c>
      <c r="H138" s="6">
        <v>322.35000000000002</v>
      </c>
      <c r="I138" s="6">
        <v>49.17</v>
      </c>
    </row>
    <row r="139" spans="1:9" ht="16.5" x14ac:dyDescent="0.3">
      <c r="A139" s="4">
        <v>42023</v>
      </c>
      <c r="B139" s="5" t="s">
        <v>9</v>
      </c>
      <c r="C139" s="5" t="s">
        <v>15</v>
      </c>
      <c r="D139" s="4">
        <v>42005</v>
      </c>
      <c r="E139" s="7">
        <v>6810</v>
      </c>
      <c r="F139" s="6">
        <v>29</v>
      </c>
      <c r="G139" s="6">
        <v>9.42</v>
      </c>
      <c r="H139" s="6">
        <v>322.35000000000002</v>
      </c>
      <c r="I139" s="6">
        <v>49.17</v>
      </c>
    </row>
    <row r="140" spans="1:9" ht="16.5" x14ac:dyDescent="0.3">
      <c r="A140" s="4">
        <v>42023</v>
      </c>
      <c r="B140" s="5" t="s">
        <v>9</v>
      </c>
      <c r="C140" s="5" t="s">
        <v>15</v>
      </c>
      <c r="D140" s="4">
        <v>42005</v>
      </c>
      <c r="E140" s="7">
        <v>6845</v>
      </c>
      <c r="F140" s="6">
        <v>29</v>
      </c>
      <c r="G140" s="6">
        <v>9.42</v>
      </c>
      <c r="H140" s="6">
        <v>322.35000000000002</v>
      </c>
      <c r="I140" s="6">
        <v>49.17</v>
      </c>
    </row>
    <row r="141" spans="1:9" ht="16.5" x14ac:dyDescent="0.3">
      <c r="A141" s="4">
        <v>42023</v>
      </c>
      <c r="B141" s="5" t="s">
        <v>9</v>
      </c>
      <c r="C141" s="5" t="s">
        <v>10</v>
      </c>
      <c r="D141" s="4">
        <v>42006</v>
      </c>
      <c r="E141" s="7">
        <v>1722</v>
      </c>
      <c r="F141" s="6">
        <v>17.5</v>
      </c>
      <c r="G141" s="6">
        <v>9.42</v>
      </c>
      <c r="H141" s="6">
        <v>194.52</v>
      </c>
      <c r="I141" s="6">
        <v>29.67</v>
      </c>
    </row>
    <row r="142" spans="1:9" ht="16.5" x14ac:dyDescent="0.3">
      <c r="A142" s="4">
        <v>42023</v>
      </c>
      <c r="B142" s="5" t="s">
        <v>9</v>
      </c>
      <c r="C142" s="5" t="s">
        <v>10</v>
      </c>
      <c r="D142" s="4">
        <v>42006</v>
      </c>
      <c r="E142" s="7">
        <v>1723</v>
      </c>
      <c r="F142" s="6">
        <v>17.5</v>
      </c>
      <c r="G142" s="6">
        <v>9.42</v>
      </c>
      <c r="H142" s="6">
        <v>194.52</v>
      </c>
      <c r="I142" s="6">
        <v>29.67</v>
      </c>
    </row>
    <row r="143" spans="1:9" ht="16.5" x14ac:dyDescent="0.3">
      <c r="A143" s="4">
        <v>42023</v>
      </c>
      <c r="B143" s="5" t="s">
        <v>9</v>
      </c>
      <c r="C143" s="5" t="s">
        <v>10</v>
      </c>
      <c r="D143" s="4">
        <v>42006</v>
      </c>
      <c r="E143" s="7">
        <v>1724</v>
      </c>
      <c r="F143" s="6">
        <v>22.6</v>
      </c>
      <c r="G143" s="6">
        <v>9.42</v>
      </c>
      <c r="H143" s="6">
        <v>251.21</v>
      </c>
      <c r="I143" s="6">
        <v>38.32</v>
      </c>
    </row>
    <row r="144" spans="1:9" ht="16.5" x14ac:dyDescent="0.3">
      <c r="A144" s="4">
        <v>42023</v>
      </c>
      <c r="B144" s="5" t="s">
        <v>9</v>
      </c>
      <c r="C144" s="5" t="s">
        <v>10</v>
      </c>
      <c r="D144" s="4">
        <v>42006</v>
      </c>
      <c r="E144" s="7">
        <v>1725</v>
      </c>
      <c r="F144" s="6">
        <v>17.5</v>
      </c>
      <c r="G144" s="6">
        <v>9.42</v>
      </c>
      <c r="H144" s="6">
        <v>194.52</v>
      </c>
      <c r="I144" s="6">
        <v>29.67</v>
      </c>
    </row>
    <row r="145" spans="1:9" ht="16.5" x14ac:dyDescent="0.3">
      <c r="A145" s="4">
        <v>42023</v>
      </c>
      <c r="B145" s="5" t="s">
        <v>9</v>
      </c>
      <c r="C145" s="5" t="s">
        <v>10</v>
      </c>
      <c r="D145" s="4">
        <v>42006</v>
      </c>
      <c r="E145" s="7">
        <v>1726</v>
      </c>
      <c r="F145" s="6">
        <v>18.5</v>
      </c>
      <c r="G145" s="6">
        <v>9.42</v>
      </c>
      <c r="H145" s="6">
        <v>205.64</v>
      </c>
      <c r="I145" s="6">
        <v>31.37</v>
      </c>
    </row>
    <row r="146" spans="1:9" ht="16.5" x14ac:dyDescent="0.3">
      <c r="A146" s="4">
        <v>42023</v>
      </c>
      <c r="B146" s="5" t="s">
        <v>9</v>
      </c>
      <c r="C146" s="5" t="s">
        <v>10</v>
      </c>
      <c r="D146" s="4">
        <v>42006</v>
      </c>
      <c r="E146" s="7">
        <v>1728</v>
      </c>
      <c r="F146" s="6">
        <v>22.6</v>
      </c>
      <c r="G146" s="6">
        <v>9.42</v>
      </c>
      <c r="H146" s="6">
        <v>251.21</v>
      </c>
      <c r="I146" s="6">
        <v>38.32</v>
      </c>
    </row>
    <row r="147" spans="1:9" ht="16.5" x14ac:dyDescent="0.3">
      <c r="A147" s="4">
        <v>42023</v>
      </c>
      <c r="B147" s="5" t="s">
        <v>9</v>
      </c>
      <c r="C147" s="5" t="s">
        <v>10</v>
      </c>
      <c r="D147" s="4">
        <v>42006</v>
      </c>
      <c r="E147" s="7">
        <v>1732</v>
      </c>
      <c r="F147" s="6">
        <v>18.5</v>
      </c>
      <c r="G147" s="6">
        <v>9.42</v>
      </c>
      <c r="H147" s="6">
        <v>205.64</v>
      </c>
      <c r="I147" s="6">
        <v>31.37</v>
      </c>
    </row>
    <row r="148" spans="1:9" ht="16.5" x14ac:dyDescent="0.3">
      <c r="A148" s="4">
        <v>42023</v>
      </c>
      <c r="B148" s="5" t="s">
        <v>9</v>
      </c>
      <c r="C148" s="5" t="s">
        <v>10</v>
      </c>
      <c r="D148" s="4">
        <v>42006</v>
      </c>
      <c r="E148" s="7">
        <v>1737</v>
      </c>
      <c r="F148" s="6">
        <v>22.6</v>
      </c>
      <c r="G148" s="6">
        <v>9.42</v>
      </c>
      <c r="H148" s="6">
        <v>251.21</v>
      </c>
      <c r="I148" s="6">
        <v>38.32</v>
      </c>
    </row>
    <row r="149" spans="1:9" ht="16.5" x14ac:dyDescent="0.3">
      <c r="A149" s="4">
        <v>42023</v>
      </c>
      <c r="B149" s="5" t="s">
        <v>9</v>
      </c>
      <c r="C149" s="5" t="s">
        <v>10</v>
      </c>
      <c r="D149" s="4">
        <v>42006</v>
      </c>
      <c r="E149" s="7">
        <v>1739</v>
      </c>
      <c r="F149" s="6">
        <v>17.5</v>
      </c>
      <c r="G149" s="6">
        <v>9.42</v>
      </c>
      <c r="H149" s="6">
        <v>194.52</v>
      </c>
      <c r="I149" s="6">
        <v>29.67</v>
      </c>
    </row>
    <row r="150" spans="1:9" ht="16.5" x14ac:dyDescent="0.3">
      <c r="A150" s="4">
        <v>42023</v>
      </c>
      <c r="B150" s="5" t="s">
        <v>9</v>
      </c>
      <c r="C150" s="5" t="s">
        <v>10</v>
      </c>
      <c r="D150" s="4">
        <v>42006</v>
      </c>
      <c r="E150" s="7">
        <v>1755</v>
      </c>
      <c r="F150" s="6">
        <v>18.5</v>
      </c>
      <c r="G150" s="6">
        <v>9.42</v>
      </c>
      <c r="H150" s="6">
        <v>205.64</v>
      </c>
      <c r="I150" s="6">
        <v>31.37</v>
      </c>
    </row>
    <row r="151" spans="1:9" ht="16.5" x14ac:dyDescent="0.3">
      <c r="A151" s="4">
        <v>42023</v>
      </c>
      <c r="B151" s="5" t="s">
        <v>9</v>
      </c>
      <c r="C151" s="5" t="s">
        <v>10</v>
      </c>
      <c r="D151" s="4">
        <v>42006</v>
      </c>
      <c r="E151" s="7">
        <v>1761</v>
      </c>
      <c r="F151" s="6">
        <v>22.6</v>
      </c>
      <c r="G151" s="6">
        <v>9.42</v>
      </c>
      <c r="H151" s="6">
        <v>251.21</v>
      </c>
      <c r="I151" s="6">
        <v>38.32</v>
      </c>
    </row>
    <row r="152" spans="1:9" ht="16.5" x14ac:dyDescent="0.3">
      <c r="A152" s="4">
        <v>42023</v>
      </c>
      <c r="B152" s="5" t="s">
        <v>9</v>
      </c>
      <c r="C152" s="5" t="s">
        <v>10</v>
      </c>
      <c r="D152" s="4">
        <v>42006</v>
      </c>
      <c r="E152" s="7">
        <v>1763</v>
      </c>
      <c r="F152" s="6">
        <v>18.5</v>
      </c>
      <c r="G152" s="6">
        <v>9.42</v>
      </c>
      <c r="H152" s="6">
        <v>205.64</v>
      </c>
      <c r="I152" s="6">
        <v>31.37</v>
      </c>
    </row>
    <row r="153" spans="1:9" ht="16.5" x14ac:dyDescent="0.3">
      <c r="A153" s="4">
        <v>42023</v>
      </c>
      <c r="B153" s="5" t="s">
        <v>9</v>
      </c>
      <c r="C153" s="5" t="s">
        <v>10</v>
      </c>
      <c r="D153" s="4">
        <v>42006</v>
      </c>
      <c r="E153" s="7">
        <v>1789</v>
      </c>
      <c r="F153" s="6">
        <v>18.5</v>
      </c>
      <c r="G153" s="6">
        <v>9.42</v>
      </c>
      <c r="H153" s="6">
        <v>205.64</v>
      </c>
      <c r="I153" s="6">
        <v>31.37</v>
      </c>
    </row>
    <row r="154" spans="1:9" ht="16.5" x14ac:dyDescent="0.3">
      <c r="A154" s="4">
        <v>42023</v>
      </c>
      <c r="B154" s="5" t="s">
        <v>9</v>
      </c>
      <c r="C154" s="5" t="s">
        <v>10</v>
      </c>
      <c r="D154" s="4">
        <v>42006</v>
      </c>
      <c r="E154" s="7">
        <v>1792</v>
      </c>
      <c r="F154" s="6">
        <v>18.5</v>
      </c>
      <c r="G154" s="6">
        <v>9.42</v>
      </c>
      <c r="H154" s="6">
        <v>205.64</v>
      </c>
      <c r="I154" s="6">
        <v>31.37</v>
      </c>
    </row>
    <row r="155" spans="1:9" ht="16.5" x14ac:dyDescent="0.3">
      <c r="A155" s="4">
        <v>42023</v>
      </c>
      <c r="B155" s="5" t="s">
        <v>9</v>
      </c>
      <c r="C155" s="5" t="s">
        <v>11</v>
      </c>
      <c r="D155" s="4">
        <v>42006</v>
      </c>
      <c r="E155" s="7">
        <v>1846</v>
      </c>
      <c r="F155" s="6">
        <v>17</v>
      </c>
      <c r="G155" s="6">
        <v>9.42</v>
      </c>
      <c r="H155" s="6">
        <v>188.97</v>
      </c>
      <c r="I155" s="6">
        <v>28.83</v>
      </c>
    </row>
    <row r="156" spans="1:9" ht="16.5" x14ac:dyDescent="0.3">
      <c r="A156" s="4">
        <v>42023</v>
      </c>
      <c r="B156" s="5" t="s">
        <v>9</v>
      </c>
      <c r="C156" s="5" t="s">
        <v>11</v>
      </c>
      <c r="D156" s="4">
        <v>42006</v>
      </c>
      <c r="E156" s="7">
        <v>1848</v>
      </c>
      <c r="F156" s="6">
        <v>17</v>
      </c>
      <c r="G156" s="6">
        <v>9.42</v>
      </c>
      <c r="H156" s="6">
        <v>188.97</v>
      </c>
      <c r="I156" s="6">
        <v>28.83</v>
      </c>
    </row>
    <row r="157" spans="1:9" ht="16.5" x14ac:dyDescent="0.3">
      <c r="A157" s="4">
        <v>42023</v>
      </c>
      <c r="B157" s="5" t="s">
        <v>9</v>
      </c>
      <c r="C157" s="5" t="s">
        <v>11</v>
      </c>
      <c r="D157" s="4">
        <v>42006</v>
      </c>
      <c r="E157" s="7">
        <v>1852</v>
      </c>
      <c r="F157" s="6">
        <v>17</v>
      </c>
      <c r="G157" s="6">
        <v>9.42</v>
      </c>
      <c r="H157" s="6">
        <v>188.97</v>
      </c>
      <c r="I157" s="6">
        <v>28.83</v>
      </c>
    </row>
    <row r="158" spans="1:9" ht="16.5" x14ac:dyDescent="0.3">
      <c r="A158" s="4">
        <v>42023</v>
      </c>
      <c r="B158" s="5" t="s">
        <v>9</v>
      </c>
      <c r="C158" s="5" t="s">
        <v>11</v>
      </c>
      <c r="D158" s="4">
        <v>42006</v>
      </c>
      <c r="E158" s="7">
        <v>1856</v>
      </c>
      <c r="F158" s="6">
        <v>17</v>
      </c>
      <c r="G158" s="6">
        <v>9.42</v>
      </c>
      <c r="H158" s="6">
        <v>188.97</v>
      </c>
      <c r="I158" s="6">
        <v>28.83</v>
      </c>
    </row>
    <row r="159" spans="1:9" ht="16.5" x14ac:dyDescent="0.3">
      <c r="A159" s="4">
        <v>42023</v>
      </c>
      <c r="B159" s="5" t="s">
        <v>9</v>
      </c>
      <c r="C159" s="5" t="s">
        <v>11</v>
      </c>
      <c r="D159" s="4">
        <v>42006</v>
      </c>
      <c r="E159" s="7">
        <v>1860</v>
      </c>
      <c r="F159" s="6">
        <v>17</v>
      </c>
      <c r="G159" s="6">
        <v>9.42</v>
      </c>
      <c r="H159" s="6">
        <v>188.97</v>
      </c>
      <c r="I159" s="6">
        <v>28.83</v>
      </c>
    </row>
    <row r="160" spans="1:9" ht="16.5" x14ac:dyDescent="0.3">
      <c r="A160" s="4">
        <v>42023</v>
      </c>
      <c r="B160" s="5" t="s">
        <v>9</v>
      </c>
      <c r="C160" s="5" t="s">
        <v>11</v>
      </c>
      <c r="D160" s="4">
        <v>42006</v>
      </c>
      <c r="E160" s="7">
        <v>1863</v>
      </c>
      <c r="F160" s="6">
        <v>24.5</v>
      </c>
      <c r="G160" s="6">
        <v>9.42</v>
      </c>
      <c r="H160" s="6">
        <v>272.33</v>
      </c>
      <c r="I160" s="6">
        <v>41.54</v>
      </c>
    </row>
    <row r="161" spans="1:9" ht="16.5" x14ac:dyDescent="0.3">
      <c r="A161" s="4">
        <v>42023</v>
      </c>
      <c r="B161" s="5" t="s">
        <v>9</v>
      </c>
      <c r="C161" s="5" t="s">
        <v>11</v>
      </c>
      <c r="D161" s="4">
        <v>42006</v>
      </c>
      <c r="E161" s="7">
        <v>1864</v>
      </c>
      <c r="F161" s="6">
        <v>17</v>
      </c>
      <c r="G161" s="6">
        <v>9.42</v>
      </c>
      <c r="H161" s="6">
        <v>188.97</v>
      </c>
      <c r="I161" s="6">
        <v>28.83</v>
      </c>
    </row>
    <row r="162" spans="1:9" ht="16.5" x14ac:dyDescent="0.3">
      <c r="A162" s="4">
        <v>42023</v>
      </c>
      <c r="B162" s="5" t="s">
        <v>9</v>
      </c>
      <c r="C162" s="5" t="s">
        <v>11</v>
      </c>
      <c r="D162" s="4">
        <v>42006</v>
      </c>
      <c r="E162" s="7">
        <v>1869</v>
      </c>
      <c r="F162" s="6">
        <v>24.5</v>
      </c>
      <c r="G162" s="6">
        <v>9.42</v>
      </c>
      <c r="H162" s="6">
        <v>272.33</v>
      </c>
      <c r="I162" s="6">
        <v>41.54</v>
      </c>
    </row>
    <row r="163" spans="1:9" ht="16.5" x14ac:dyDescent="0.3">
      <c r="A163" s="4">
        <v>42023</v>
      </c>
      <c r="B163" s="5" t="s">
        <v>9</v>
      </c>
      <c r="C163" s="5" t="s">
        <v>11</v>
      </c>
      <c r="D163" s="4">
        <v>42006</v>
      </c>
      <c r="E163" s="7">
        <v>1877</v>
      </c>
      <c r="F163" s="6">
        <v>20</v>
      </c>
      <c r="G163" s="6">
        <v>9.42</v>
      </c>
      <c r="H163" s="6">
        <v>222.31</v>
      </c>
      <c r="I163" s="6">
        <v>33.909999999999997</v>
      </c>
    </row>
    <row r="164" spans="1:9" ht="16.5" x14ac:dyDescent="0.3">
      <c r="A164" s="4">
        <v>42023</v>
      </c>
      <c r="B164" s="5" t="s">
        <v>9</v>
      </c>
      <c r="C164" s="5" t="s">
        <v>11</v>
      </c>
      <c r="D164" s="4">
        <v>42006</v>
      </c>
      <c r="E164" s="7">
        <v>1886</v>
      </c>
      <c r="F164" s="6">
        <v>20</v>
      </c>
      <c r="G164" s="6">
        <v>9.42</v>
      </c>
      <c r="H164" s="6">
        <v>222.31</v>
      </c>
      <c r="I164" s="6">
        <v>33.909999999999997</v>
      </c>
    </row>
    <row r="165" spans="1:9" ht="16.5" x14ac:dyDescent="0.3">
      <c r="A165" s="4">
        <v>42023</v>
      </c>
      <c r="B165" s="5" t="s">
        <v>9</v>
      </c>
      <c r="C165" s="5" t="s">
        <v>11</v>
      </c>
      <c r="D165" s="4">
        <v>42006</v>
      </c>
      <c r="E165" s="7">
        <v>1888</v>
      </c>
      <c r="F165" s="6">
        <v>20</v>
      </c>
      <c r="G165" s="6">
        <v>9.42</v>
      </c>
      <c r="H165" s="6">
        <v>222.31</v>
      </c>
      <c r="I165" s="6">
        <v>33.909999999999997</v>
      </c>
    </row>
    <row r="166" spans="1:9" ht="16.5" x14ac:dyDescent="0.3">
      <c r="A166" s="4">
        <v>42023</v>
      </c>
      <c r="B166" s="5" t="s">
        <v>9</v>
      </c>
      <c r="C166" s="5" t="s">
        <v>11</v>
      </c>
      <c r="D166" s="4">
        <v>42006</v>
      </c>
      <c r="E166" s="7">
        <v>1894</v>
      </c>
      <c r="F166" s="6">
        <v>31.4</v>
      </c>
      <c r="G166" s="6">
        <v>9.42</v>
      </c>
      <c r="H166" s="6">
        <v>349.03</v>
      </c>
      <c r="I166" s="6">
        <v>53.24</v>
      </c>
    </row>
    <row r="167" spans="1:9" ht="16.5" x14ac:dyDescent="0.3">
      <c r="A167" s="4">
        <v>42023</v>
      </c>
      <c r="B167" s="5" t="s">
        <v>9</v>
      </c>
      <c r="C167" s="5" t="s">
        <v>11</v>
      </c>
      <c r="D167" s="4">
        <v>42006</v>
      </c>
      <c r="E167" s="7">
        <v>1895</v>
      </c>
      <c r="F167" s="6">
        <v>24</v>
      </c>
      <c r="G167" s="6">
        <v>9.42</v>
      </c>
      <c r="H167" s="6">
        <v>266.77</v>
      </c>
      <c r="I167" s="6">
        <v>40.69</v>
      </c>
    </row>
    <row r="168" spans="1:9" ht="16.5" x14ac:dyDescent="0.3">
      <c r="A168" s="4">
        <v>42023</v>
      </c>
      <c r="B168" s="5" t="s">
        <v>9</v>
      </c>
      <c r="C168" s="5" t="s">
        <v>11</v>
      </c>
      <c r="D168" s="4">
        <v>42006</v>
      </c>
      <c r="E168" s="7">
        <v>1896</v>
      </c>
      <c r="F168" s="6">
        <v>25.2</v>
      </c>
      <c r="G168" s="6">
        <v>9.42</v>
      </c>
      <c r="H168" s="6">
        <v>280.11</v>
      </c>
      <c r="I168" s="6">
        <v>42.73</v>
      </c>
    </row>
    <row r="169" spans="1:9" ht="16.5" x14ac:dyDescent="0.3">
      <c r="A169" s="4">
        <v>42023</v>
      </c>
      <c r="B169" s="5" t="s">
        <v>9</v>
      </c>
      <c r="C169" s="5" t="s">
        <v>11</v>
      </c>
      <c r="D169" s="4">
        <v>42006</v>
      </c>
      <c r="E169" s="7">
        <v>1897</v>
      </c>
      <c r="F169" s="6">
        <v>20.5</v>
      </c>
      <c r="G169" s="6">
        <v>9.42</v>
      </c>
      <c r="H169" s="6">
        <v>227.87</v>
      </c>
      <c r="I169" s="6">
        <v>34.76</v>
      </c>
    </row>
    <row r="170" spans="1:9" ht="16.5" x14ac:dyDescent="0.3">
      <c r="A170" s="4">
        <v>42023</v>
      </c>
      <c r="B170" s="5" t="s">
        <v>9</v>
      </c>
      <c r="C170" s="5" t="s">
        <v>11</v>
      </c>
      <c r="D170" s="4">
        <v>42006</v>
      </c>
      <c r="E170" s="7">
        <v>1898</v>
      </c>
      <c r="F170" s="6">
        <v>31.4</v>
      </c>
      <c r="G170" s="6">
        <v>9.42</v>
      </c>
      <c r="H170" s="6">
        <v>349.03</v>
      </c>
      <c r="I170" s="6">
        <v>53.24</v>
      </c>
    </row>
    <row r="171" spans="1:9" ht="16.5" x14ac:dyDescent="0.3">
      <c r="A171" s="4">
        <v>42023</v>
      </c>
      <c r="B171" s="5" t="s">
        <v>9</v>
      </c>
      <c r="C171" s="5" t="s">
        <v>11</v>
      </c>
      <c r="D171" s="4">
        <v>42006</v>
      </c>
      <c r="E171" s="7">
        <v>1899</v>
      </c>
      <c r="F171" s="6">
        <v>24</v>
      </c>
      <c r="G171" s="6">
        <v>9.42</v>
      </c>
      <c r="H171" s="6">
        <v>266.77</v>
      </c>
      <c r="I171" s="6">
        <v>40.69</v>
      </c>
    </row>
    <row r="172" spans="1:9" ht="16.5" x14ac:dyDescent="0.3">
      <c r="A172" s="4">
        <v>42023</v>
      </c>
      <c r="B172" s="5" t="s">
        <v>9</v>
      </c>
      <c r="C172" s="5" t="s">
        <v>11</v>
      </c>
      <c r="D172" s="4">
        <v>42006</v>
      </c>
      <c r="E172" s="7">
        <v>1901</v>
      </c>
      <c r="F172" s="6">
        <v>25.2</v>
      </c>
      <c r="G172" s="6">
        <v>9.42</v>
      </c>
      <c r="H172" s="6">
        <v>280.11</v>
      </c>
      <c r="I172" s="6">
        <v>42.73</v>
      </c>
    </row>
    <row r="173" spans="1:9" ht="16.5" x14ac:dyDescent="0.3">
      <c r="A173" s="4">
        <v>42023</v>
      </c>
      <c r="B173" s="5" t="s">
        <v>9</v>
      </c>
      <c r="C173" s="5" t="s">
        <v>11</v>
      </c>
      <c r="D173" s="4">
        <v>42006</v>
      </c>
      <c r="E173" s="7">
        <v>1902</v>
      </c>
      <c r="F173" s="6">
        <v>20.5</v>
      </c>
      <c r="G173" s="6">
        <v>9.42</v>
      </c>
      <c r="H173" s="6">
        <v>227.87</v>
      </c>
      <c r="I173" s="6">
        <v>34.76</v>
      </c>
    </row>
    <row r="174" spans="1:9" ht="16.5" x14ac:dyDescent="0.3">
      <c r="A174" s="4">
        <v>42023</v>
      </c>
      <c r="B174" s="5" t="s">
        <v>9</v>
      </c>
      <c r="C174" s="5" t="s">
        <v>11</v>
      </c>
      <c r="D174" s="4">
        <v>42006</v>
      </c>
      <c r="E174" s="7">
        <v>1903</v>
      </c>
      <c r="F174" s="6">
        <v>31.4</v>
      </c>
      <c r="G174" s="6">
        <v>9.42</v>
      </c>
      <c r="H174" s="6">
        <v>349.03</v>
      </c>
      <c r="I174" s="6">
        <v>53.24</v>
      </c>
    </row>
    <row r="175" spans="1:9" ht="16.5" x14ac:dyDescent="0.3">
      <c r="A175" s="4">
        <v>42023</v>
      </c>
      <c r="B175" s="5" t="s">
        <v>9</v>
      </c>
      <c r="C175" s="5" t="s">
        <v>11</v>
      </c>
      <c r="D175" s="4">
        <v>42006</v>
      </c>
      <c r="E175" s="7">
        <v>1904</v>
      </c>
      <c r="F175" s="6">
        <v>24</v>
      </c>
      <c r="G175" s="6">
        <v>9.42</v>
      </c>
      <c r="H175" s="6">
        <v>266.77</v>
      </c>
      <c r="I175" s="6">
        <v>40.69</v>
      </c>
    </row>
    <row r="176" spans="1:9" ht="16.5" x14ac:dyDescent="0.3">
      <c r="A176" s="4">
        <v>42023</v>
      </c>
      <c r="B176" s="5" t="s">
        <v>9</v>
      </c>
      <c r="C176" s="5" t="s">
        <v>11</v>
      </c>
      <c r="D176" s="4">
        <v>42006</v>
      </c>
      <c r="E176" s="7">
        <v>1905</v>
      </c>
      <c r="F176" s="6">
        <v>25.2</v>
      </c>
      <c r="G176" s="6">
        <v>9.42</v>
      </c>
      <c r="H176" s="6">
        <v>280.11</v>
      </c>
      <c r="I176" s="6">
        <v>42.73</v>
      </c>
    </row>
    <row r="177" spans="1:9" ht="16.5" x14ac:dyDescent="0.3">
      <c r="A177" s="4">
        <v>42023</v>
      </c>
      <c r="B177" s="5" t="s">
        <v>9</v>
      </c>
      <c r="C177" s="5" t="s">
        <v>11</v>
      </c>
      <c r="D177" s="4">
        <v>42006</v>
      </c>
      <c r="E177" s="7">
        <v>1906</v>
      </c>
      <c r="F177" s="6">
        <v>20.5</v>
      </c>
      <c r="G177" s="6">
        <v>9.42</v>
      </c>
      <c r="H177" s="6">
        <v>227.87</v>
      </c>
      <c r="I177" s="6">
        <v>34.76</v>
      </c>
    </row>
    <row r="178" spans="1:9" ht="16.5" x14ac:dyDescent="0.3">
      <c r="A178" s="4">
        <v>42023</v>
      </c>
      <c r="B178" s="5" t="s">
        <v>9</v>
      </c>
      <c r="C178" s="5" t="s">
        <v>11</v>
      </c>
      <c r="D178" s="4">
        <v>42006</v>
      </c>
      <c r="E178" s="7">
        <v>1909</v>
      </c>
      <c r="F178" s="6">
        <v>31.4</v>
      </c>
      <c r="G178" s="6">
        <v>9.42</v>
      </c>
      <c r="H178" s="6">
        <v>349.03</v>
      </c>
      <c r="I178" s="6">
        <v>53.24</v>
      </c>
    </row>
    <row r="179" spans="1:9" ht="16.5" x14ac:dyDescent="0.3">
      <c r="A179" s="4">
        <v>42023</v>
      </c>
      <c r="B179" s="5" t="s">
        <v>9</v>
      </c>
      <c r="C179" s="5" t="s">
        <v>11</v>
      </c>
      <c r="D179" s="4">
        <v>42006</v>
      </c>
      <c r="E179" s="7">
        <v>1911</v>
      </c>
      <c r="F179" s="6">
        <v>24</v>
      </c>
      <c r="G179" s="6">
        <v>9.42</v>
      </c>
      <c r="H179" s="6">
        <v>266.77</v>
      </c>
      <c r="I179" s="6">
        <v>40.69</v>
      </c>
    </row>
    <row r="180" spans="1:9" ht="16.5" x14ac:dyDescent="0.3">
      <c r="A180" s="4">
        <v>42023</v>
      </c>
      <c r="B180" s="5" t="s">
        <v>9</v>
      </c>
      <c r="C180" s="5" t="s">
        <v>11</v>
      </c>
      <c r="D180" s="4">
        <v>42006</v>
      </c>
      <c r="E180" s="7">
        <v>1912</v>
      </c>
      <c r="F180" s="6">
        <v>24.5</v>
      </c>
      <c r="G180" s="6">
        <v>9.42</v>
      </c>
      <c r="H180" s="6">
        <v>272.33</v>
      </c>
      <c r="I180" s="6">
        <v>41.54</v>
      </c>
    </row>
    <row r="181" spans="1:9" ht="16.5" x14ac:dyDescent="0.3">
      <c r="A181" s="4">
        <v>42023</v>
      </c>
      <c r="B181" s="5" t="s">
        <v>9</v>
      </c>
      <c r="C181" s="5" t="s">
        <v>11</v>
      </c>
      <c r="D181" s="4">
        <v>42006</v>
      </c>
      <c r="E181" s="7">
        <v>1913</v>
      </c>
      <c r="F181" s="6">
        <v>25.2</v>
      </c>
      <c r="G181" s="6">
        <v>9.42</v>
      </c>
      <c r="H181" s="6">
        <v>280.11</v>
      </c>
      <c r="I181" s="6">
        <v>42.73</v>
      </c>
    </row>
    <row r="182" spans="1:9" ht="16.5" x14ac:dyDescent="0.3">
      <c r="A182" s="4">
        <v>42023</v>
      </c>
      <c r="B182" s="5" t="s">
        <v>9</v>
      </c>
      <c r="C182" s="5" t="s">
        <v>11</v>
      </c>
      <c r="D182" s="4">
        <v>42006</v>
      </c>
      <c r="E182" s="7">
        <v>1914</v>
      </c>
      <c r="F182" s="6">
        <v>18.5</v>
      </c>
      <c r="G182" s="6">
        <v>9.42</v>
      </c>
      <c r="H182" s="6">
        <v>205.64</v>
      </c>
      <c r="I182" s="6">
        <v>31.37</v>
      </c>
    </row>
    <row r="183" spans="1:9" ht="16.5" x14ac:dyDescent="0.3">
      <c r="A183" s="4">
        <v>42023</v>
      </c>
      <c r="B183" s="5" t="s">
        <v>9</v>
      </c>
      <c r="C183" s="5" t="s">
        <v>11</v>
      </c>
      <c r="D183" s="4">
        <v>42006</v>
      </c>
      <c r="E183" s="7">
        <v>1915</v>
      </c>
      <c r="F183" s="6">
        <v>20.5</v>
      </c>
      <c r="G183" s="6">
        <v>9.42</v>
      </c>
      <c r="H183" s="6">
        <v>227.87</v>
      </c>
      <c r="I183" s="6">
        <v>34.76</v>
      </c>
    </row>
    <row r="184" spans="1:9" ht="16.5" x14ac:dyDescent="0.3">
      <c r="A184" s="4">
        <v>42023</v>
      </c>
      <c r="B184" s="5" t="s">
        <v>9</v>
      </c>
      <c r="C184" s="5" t="s">
        <v>11</v>
      </c>
      <c r="D184" s="4">
        <v>42006</v>
      </c>
      <c r="E184" s="7">
        <v>1917</v>
      </c>
      <c r="F184" s="6">
        <v>31.4</v>
      </c>
      <c r="G184" s="6">
        <v>9.42</v>
      </c>
      <c r="H184" s="6">
        <v>349.03</v>
      </c>
      <c r="I184" s="6">
        <v>53.24</v>
      </c>
    </row>
    <row r="185" spans="1:9" ht="16.5" x14ac:dyDescent="0.3">
      <c r="A185" s="4">
        <v>42023</v>
      </c>
      <c r="B185" s="5" t="s">
        <v>9</v>
      </c>
      <c r="C185" s="5" t="s">
        <v>11</v>
      </c>
      <c r="D185" s="4">
        <v>42006</v>
      </c>
      <c r="E185" s="7">
        <v>1918</v>
      </c>
      <c r="F185" s="6">
        <v>24</v>
      </c>
      <c r="G185" s="6">
        <v>9.42</v>
      </c>
      <c r="H185" s="6">
        <v>266.77</v>
      </c>
      <c r="I185" s="6">
        <v>40.69</v>
      </c>
    </row>
    <row r="186" spans="1:9" ht="16.5" x14ac:dyDescent="0.3">
      <c r="A186" s="4">
        <v>42023</v>
      </c>
      <c r="B186" s="5" t="s">
        <v>9</v>
      </c>
      <c r="C186" s="5" t="s">
        <v>11</v>
      </c>
      <c r="D186" s="4">
        <v>42006</v>
      </c>
      <c r="E186" s="7">
        <v>1920</v>
      </c>
      <c r="F186" s="6">
        <v>25.2</v>
      </c>
      <c r="G186" s="6">
        <v>9.42</v>
      </c>
      <c r="H186" s="6">
        <v>280.11</v>
      </c>
      <c r="I186" s="6">
        <v>42.73</v>
      </c>
    </row>
    <row r="187" spans="1:9" ht="16.5" x14ac:dyDescent="0.3">
      <c r="A187" s="4">
        <v>42023</v>
      </c>
      <c r="B187" s="5" t="s">
        <v>9</v>
      </c>
      <c r="C187" s="5" t="s">
        <v>11</v>
      </c>
      <c r="D187" s="4">
        <v>42006</v>
      </c>
      <c r="E187" s="7">
        <v>1921</v>
      </c>
      <c r="F187" s="6">
        <v>20.5</v>
      </c>
      <c r="G187" s="6">
        <v>9.42</v>
      </c>
      <c r="H187" s="6">
        <v>227.87</v>
      </c>
      <c r="I187" s="6">
        <v>34.76</v>
      </c>
    </row>
    <row r="188" spans="1:9" ht="16.5" x14ac:dyDescent="0.3">
      <c r="A188" s="4">
        <v>42023</v>
      </c>
      <c r="B188" s="5" t="s">
        <v>9</v>
      </c>
      <c r="C188" s="5" t="s">
        <v>11</v>
      </c>
      <c r="D188" s="4">
        <v>42006</v>
      </c>
      <c r="E188" s="7">
        <v>1922</v>
      </c>
      <c r="F188" s="6">
        <v>18.5</v>
      </c>
      <c r="G188" s="6">
        <v>9.42</v>
      </c>
      <c r="H188" s="6">
        <v>205.64</v>
      </c>
      <c r="I188" s="6">
        <v>31.37</v>
      </c>
    </row>
    <row r="189" spans="1:9" ht="16.5" x14ac:dyDescent="0.3">
      <c r="A189" s="4">
        <v>42023</v>
      </c>
      <c r="B189" s="5" t="s">
        <v>9</v>
      </c>
      <c r="C189" s="5" t="s">
        <v>11</v>
      </c>
      <c r="D189" s="4">
        <v>42006</v>
      </c>
      <c r="E189" s="7">
        <v>1927</v>
      </c>
      <c r="F189" s="6">
        <v>24.5</v>
      </c>
      <c r="G189" s="6">
        <v>9.42</v>
      </c>
      <c r="H189" s="6">
        <v>272.33</v>
      </c>
      <c r="I189" s="6">
        <v>41.54</v>
      </c>
    </row>
    <row r="190" spans="1:9" ht="16.5" x14ac:dyDescent="0.3">
      <c r="A190" s="4">
        <v>42023</v>
      </c>
      <c r="B190" s="5" t="s">
        <v>9</v>
      </c>
      <c r="C190" s="5" t="s">
        <v>11</v>
      </c>
      <c r="D190" s="4">
        <v>42006</v>
      </c>
      <c r="E190" s="7">
        <v>1929</v>
      </c>
      <c r="F190" s="6">
        <v>18.5</v>
      </c>
      <c r="G190" s="6">
        <v>9.42</v>
      </c>
      <c r="H190" s="6">
        <v>205.64</v>
      </c>
      <c r="I190" s="6">
        <v>31.37</v>
      </c>
    </row>
    <row r="191" spans="1:9" ht="16.5" x14ac:dyDescent="0.3">
      <c r="A191" s="4">
        <v>42023</v>
      </c>
      <c r="B191" s="5" t="s">
        <v>9</v>
      </c>
      <c r="C191" s="5" t="s">
        <v>11</v>
      </c>
      <c r="D191" s="4">
        <v>42006</v>
      </c>
      <c r="E191" s="7">
        <v>1930</v>
      </c>
      <c r="F191" s="6">
        <v>31.4</v>
      </c>
      <c r="G191" s="6">
        <v>9.42</v>
      </c>
      <c r="H191" s="6">
        <v>349.03</v>
      </c>
      <c r="I191" s="6">
        <v>53.24</v>
      </c>
    </row>
    <row r="192" spans="1:9" ht="16.5" x14ac:dyDescent="0.3">
      <c r="A192" s="4">
        <v>42023</v>
      </c>
      <c r="B192" s="5" t="s">
        <v>9</v>
      </c>
      <c r="C192" s="5" t="s">
        <v>11</v>
      </c>
      <c r="D192" s="4">
        <v>42006</v>
      </c>
      <c r="E192" s="7">
        <v>1931</v>
      </c>
      <c r="F192" s="6">
        <v>24</v>
      </c>
      <c r="G192" s="6">
        <v>9.42</v>
      </c>
      <c r="H192" s="6">
        <v>266.77</v>
      </c>
      <c r="I192" s="6">
        <v>40.69</v>
      </c>
    </row>
    <row r="193" spans="1:9" ht="16.5" x14ac:dyDescent="0.3">
      <c r="A193" s="4">
        <v>42023</v>
      </c>
      <c r="B193" s="5" t="s">
        <v>9</v>
      </c>
      <c r="C193" s="5" t="s">
        <v>11</v>
      </c>
      <c r="D193" s="4">
        <v>42006</v>
      </c>
      <c r="E193" s="7">
        <v>1932</v>
      </c>
      <c r="F193" s="6">
        <v>25.2</v>
      </c>
      <c r="G193" s="6">
        <v>9.42</v>
      </c>
      <c r="H193" s="6">
        <v>280.11</v>
      </c>
      <c r="I193" s="6">
        <v>42.73</v>
      </c>
    </row>
    <row r="194" spans="1:9" ht="16.5" x14ac:dyDescent="0.3">
      <c r="A194" s="4">
        <v>42023</v>
      </c>
      <c r="B194" s="5" t="s">
        <v>9</v>
      </c>
      <c r="C194" s="5" t="s">
        <v>11</v>
      </c>
      <c r="D194" s="4">
        <v>42006</v>
      </c>
      <c r="E194" s="7">
        <v>1933</v>
      </c>
      <c r="F194" s="6">
        <v>20.5</v>
      </c>
      <c r="G194" s="6">
        <v>9.42</v>
      </c>
      <c r="H194" s="6">
        <v>227.87</v>
      </c>
      <c r="I194" s="6">
        <v>34.76</v>
      </c>
    </row>
    <row r="195" spans="1:9" ht="16.5" x14ac:dyDescent="0.3">
      <c r="A195" s="4">
        <v>42023</v>
      </c>
      <c r="B195" s="5" t="s">
        <v>9</v>
      </c>
      <c r="C195" s="5" t="s">
        <v>11</v>
      </c>
      <c r="D195" s="4">
        <v>42006</v>
      </c>
      <c r="E195" s="7">
        <v>1937</v>
      </c>
      <c r="F195" s="6">
        <v>24.5</v>
      </c>
      <c r="G195" s="6">
        <v>9.42</v>
      </c>
      <c r="H195" s="6">
        <v>272.33</v>
      </c>
      <c r="I195" s="6">
        <v>41.54</v>
      </c>
    </row>
    <row r="196" spans="1:9" ht="16.5" x14ac:dyDescent="0.3">
      <c r="A196" s="4">
        <v>42023</v>
      </c>
      <c r="B196" s="5" t="s">
        <v>9</v>
      </c>
      <c r="C196" s="5" t="s">
        <v>11</v>
      </c>
      <c r="D196" s="4">
        <v>42006</v>
      </c>
      <c r="E196" s="7">
        <v>1938</v>
      </c>
      <c r="F196" s="6">
        <v>18.5</v>
      </c>
      <c r="G196" s="6">
        <v>9.42</v>
      </c>
      <c r="H196" s="6">
        <v>205.64</v>
      </c>
      <c r="I196" s="6">
        <v>31.37</v>
      </c>
    </row>
    <row r="197" spans="1:9" ht="16.5" x14ac:dyDescent="0.3">
      <c r="A197" s="4">
        <v>42023</v>
      </c>
      <c r="B197" s="5" t="s">
        <v>9</v>
      </c>
      <c r="C197" s="5" t="s">
        <v>11</v>
      </c>
      <c r="D197" s="4">
        <v>42006</v>
      </c>
      <c r="E197" s="7">
        <v>1939</v>
      </c>
      <c r="F197" s="6">
        <v>31.4</v>
      </c>
      <c r="G197" s="6">
        <v>9.42</v>
      </c>
      <c r="H197" s="6">
        <v>349.03</v>
      </c>
      <c r="I197" s="6">
        <v>53.24</v>
      </c>
    </row>
    <row r="198" spans="1:9" ht="16.5" x14ac:dyDescent="0.3">
      <c r="A198" s="4">
        <v>42023</v>
      </c>
      <c r="B198" s="5" t="s">
        <v>9</v>
      </c>
      <c r="C198" s="5" t="s">
        <v>11</v>
      </c>
      <c r="D198" s="4">
        <v>42006</v>
      </c>
      <c r="E198" s="7">
        <v>1940</v>
      </c>
      <c r="F198" s="6">
        <v>24</v>
      </c>
      <c r="G198" s="6">
        <v>9.42</v>
      </c>
      <c r="H198" s="6">
        <v>266.77</v>
      </c>
      <c r="I198" s="6">
        <v>40.69</v>
      </c>
    </row>
    <row r="199" spans="1:9" ht="16.5" x14ac:dyDescent="0.3">
      <c r="A199" s="4">
        <v>42023</v>
      </c>
      <c r="B199" s="5" t="s">
        <v>9</v>
      </c>
      <c r="C199" s="5" t="s">
        <v>11</v>
      </c>
      <c r="D199" s="4">
        <v>42006</v>
      </c>
      <c r="E199" s="7">
        <v>1941</v>
      </c>
      <c r="F199" s="6">
        <v>20</v>
      </c>
      <c r="G199" s="6">
        <v>9.42</v>
      </c>
      <c r="H199" s="6">
        <v>222.31</v>
      </c>
      <c r="I199" s="6">
        <v>33.909999999999997</v>
      </c>
    </row>
    <row r="200" spans="1:9" ht="16.5" x14ac:dyDescent="0.3">
      <c r="A200" s="4">
        <v>42023</v>
      </c>
      <c r="B200" s="5" t="s">
        <v>9</v>
      </c>
      <c r="C200" s="5" t="s">
        <v>11</v>
      </c>
      <c r="D200" s="4">
        <v>42006</v>
      </c>
      <c r="E200" s="7">
        <v>1942</v>
      </c>
      <c r="F200" s="6">
        <v>25.2</v>
      </c>
      <c r="G200" s="6">
        <v>9.42</v>
      </c>
      <c r="H200" s="6">
        <v>280.11</v>
      </c>
      <c r="I200" s="6">
        <v>42.73</v>
      </c>
    </row>
    <row r="201" spans="1:9" ht="16.5" x14ac:dyDescent="0.3">
      <c r="A201" s="4">
        <v>42023</v>
      </c>
      <c r="B201" s="5" t="s">
        <v>9</v>
      </c>
      <c r="C201" s="5" t="s">
        <v>11</v>
      </c>
      <c r="D201" s="4">
        <v>42006</v>
      </c>
      <c r="E201" s="7">
        <v>1944</v>
      </c>
      <c r="F201" s="6">
        <v>20.5</v>
      </c>
      <c r="G201" s="6">
        <v>9.42</v>
      </c>
      <c r="H201" s="6">
        <v>227.87</v>
      </c>
      <c r="I201" s="6">
        <v>34.76</v>
      </c>
    </row>
    <row r="202" spans="1:9" ht="16.5" x14ac:dyDescent="0.3">
      <c r="A202" s="4">
        <v>42023</v>
      </c>
      <c r="B202" s="5" t="s">
        <v>9</v>
      </c>
      <c r="C202" s="5" t="s">
        <v>11</v>
      </c>
      <c r="D202" s="4">
        <v>42006</v>
      </c>
      <c r="E202" s="7">
        <v>1947</v>
      </c>
      <c r="F202" s="6">
        <v>24.5</v>
      </c>
      <c r="G202" s="6">
        <v>9.42</v>
      </c>
      <c r="H202" s="6">
        <v>272.33</v>
      </c>
      <c r="I202" s="6">
        <v>41.54</v>
      </c>
    </row>
    <row r="203" spans="1:9" ht="16.5" x14ac:dyDescent="0.3">
      <c r="A203" s="4">
        <v>42023</v>
      </c>
      <c r="B203" s="5" t="s">
        <v>9</v>
      </c>
      <c r="C203" s="5" t="s">
        <v>11</v>
      </c>
      <c r="D203" s="4">
        <v>42006</v>
      </c>
      <c r="E203" s="7">
        <v>1948</v>
      </c>
      <c r="F203" s="6">
        <v>31.4</v>
      </c>
      <c r="G203" s="6">
        <v>9.42</v>
      </c>
      <c r="H203" s="6">
        <v>349.03</v>
      </c>
      <c r="I203" s="6">
        <v>53.24</v>
      </c>
    </row>
    <row r="204" spans="1:9" ht="16.5" x14ac:dyDescent="0.3">
      <c r="A204" s="4">
        <v>42023</v>
      </c>
      <c r="B204" s="5" t="s">
        <v>9</v>
      </c>
      <c r="C204" s="5" t="s">
        <v>11</v>
      </c>
      <c r="D204" s="4">
        <v>42006</v>
      </c>
      <c r="E204" s="7">
        <v>1949</v>
      </c>
      <c r="F204" s="6">
        <v>24</v>
      </c>
      <c r="G204" s="6">
        <v>9.42</v>
      </c>
      <c r="H204" s="6">
        <v>266.77</v>
      </c>
      <c r="I204" s="6">
        <v>40.69</v>
      </c>
    </row>
    <row r="205" spans="1:9" ht="16.5" x14ac:dyDescent="0.3">
      <c r="A205" s="4">
        <v>42023</v>
      </c>
      <c r="B205" s="5" t="s">
        <v>9</v>
      </c>
      <c r="C205" s="5" t="s">
        <v>11</v>
      </c>
      <c r="D205" s="4">
        <v>42006</v>
      </c>
      <c r="E205" s="7">
        <v>1950</v>
      </c>
      <c r="F205" s="6">
        <v>25.2</v>
      </c>
      <c r="G205" s="6">
        <v>9.42</v>
      </c>
      <c r="H205" s="6">
        <v>280.11</v>
      </c>
      <c r="I205" s="6">
        <v>42.73</v>
      </c>
    </row>
    <row r="206" spans="1:9" ht="16.5" x14ac:dyDescent="0.3">
      <c r="A206" s="4">
        <v>42023</v>
      </c>
      <c r="B206" s="5" t="s">
        <v>9</v>
      </c>
      <c r="C206" s="5" t="s">
        <v>11</v>
      </c>
      <c r="D206" s="4">
        <v>42006</v>
      </c>
      <c r="E206" s="7">
        <v>1951</v>
      </c>
      <c r="F206" s="6">
        <v>20.5</v>
      </c>
      <c r="G206" s="6">
        <v>9.42</v>
      </c>
      <c r="H206" s="6">
        <v>227.87</v>
      </c>
      <c r="I206" s="6">
        <v>34.76</v>
      </c>
    </row>
    <row r="207" spans="1:9" ht="16.5" x14ac:dyDescent="0.3">
      <c r="A207" s="4">
        <v>42023</v>
      </c>
      <c r="B207" s="5" t="s">
        <v>9</v>
      </c>
      <c r="C207" s="5" t="s">
        <v>11</v>
      </c>
      <c r="D207" s="4">
        <v>42006</v>
      </c>
      <c r="E207" s="7">
        <v>1953</v>
      </c>
      <c r="F207" s="6">
        <v>18.5</v>
      </c>
      <c r="G207" s="6">
        <v>9.42</v>
      </c>
      <c r="H207" s="6">
        <v>205.64</v>
      </c>
      <c r="I207" s="6">
        <v>31.37</v>
      </c>
    </row>
    <row r="208" spans="1:9" ht="16.5" x14ac:dyDescent="0.3">
      <c r="A208" s="4">
        <v>42023</v>
      </c>
      <c r="B208" s="5" t="s">
        <v>9</v>
      </c>
      <c r="C208" s="5" t="s">
        <v>11</v>
      </c>
      <c r="D208" s="4">
        <v>42006</v>
      </c>
      <c r="E208" s="7">
        <v>1956</v>
      </c>
      <c r="F208" s="6">
        <v>31.4</v>
      </c>
      <c r="G208" s="6">
        <v>9.42</v>
      </c>
      <c r="H208" s="6">
        <v>349.03</v>
      </c>
      <c r="I208" s="6">
        <v>53.24</v>
      </c>
    </row>
    <row r="209" spans="1:9" ht="16.5" x14ac:dyDescent="0.3">
      <c r="A209" s="4">
        <v>42023</v>
      </c>
      <c r="B209" s="5" t="s">
        <v>9</v>
      </c>
      <c r="C209" s="5" t="s">
        <v>11</v>
      </c>
      <c r="D209" s="4">
        <v>42006</v>
      </c>
      <c r="E209" s="7">
        <v>1957</v>
      </c>
      <c r="F209" s="6">
        <v>24</v>
      </c>
      <c r="G209" s="6">
        <v>9.42</v>
      </c>
      <c r="H209" s="6">
        <v>266.77</v>
      </c>
      <c r="I209" s="6">
        <v>40.69</v>
      </c>
    </row>
    <row r="210" spans="1:9" ht="16.5" x14ac:dyDescent="0.3">
      <c r="A210" s="4">
        <v>42023</v>
      </c>
      <c r="B210" s="5" t="s">
        <v>9</v>
      </c>
      <c r="C210" s="5" t="s">
        <v>11</v>
      </c>
      <c r="D210" s="4">
        <v>42006</v>
      </c>
      <c r="E210" s="7">
        <v>1958</v>
      </c>
      <c r="F210" s="6">
        <v>25.2</v>
      </c>
      <c r="G210" s="6">
        <v>9.42</v>
      </c>
      <c r="H210" s="6">
        <v>280.11</v>
      </c>
      <c r="I210" s="6">
        <v>42.73</v>
      </c>
    </row>
    <row r="211" spans="1:9" ht="16.5" x14ac:dyDescent="0.3">
      <c r="A211" s="4">
        <v>42023</v>
      </c>
      <c r="B211" s="5" t="s">
        <v>9</v>
      </c>
      <c r="C211" s="5" t="s">
        <v>11</v>
      </c>
      <c r="D211" s="4">
        <v>42006</v>
      </c>
      <c r="E211" s="7">
        <v>1959</v>
      </c>
      <c r="F211" s="6">
        <v>20.5</v>
      </c>
      <c r="G211" s="6">
        <v>9.42</v>
      </c>
      <c r="H211" s="6">
        <v>227.87</v>
      </c>
      <c r="I211" s="6">
        <v>34.76</v>
      </c>
    </row>
    <row r="212" spans="1:9" ht="16.5" x14ac:dyDescent="0.3">
      <c r="A212" s="4">
        <v>42023</v>
      </c>
      <c r="B212" s="5" t="s">
        <v>9</v>
      </c>
      <c r="C212" s="5" t="s">
        <v>11</v>
      </c>
      <c r="D212" s="4">
        <v>42006</v>
      </c>
      <c r="E212" s="7">
        <v>1962</v>
      </c>
      <c r="F212" s="6">
        <v>31.4</v>
      </c>
      <c r="G212" s="6">
        <v>9.42</v>
      </c>
      <c r="H212" s="6">
        <v>349.03</v>
      </c>
      <c r="I212" s="6">
        <v>53.24</v>
      </c>
    </row>
    <row r="213" spans="1:9" ht="16.5" x14ac:dyDescent="0.3">
      <c r="A213" s="4">
        <v>42023</v>
      </c>
      <c r="B213" s="5" t="s">
        <v>9</v>
      </c>
      <c r="C213" s="5" t="s">
        <v>11</v>
      </c>
      <c r="D213" s="4">
        <v>42006</v>
      </c>
      <c r="E213" s="7">
        <v>1963</v>
      </c>
      <c r="F213" s="6">
        <v>24</v>
      </c>
      <c r="G213" s="6">
        <v>9.42</v>
      </c>
      <c r="H213" s="6">
        <v>266.77</v>
      </c>
      <c r="I213" s="6">
        <v>40.69</v>
      </c>
    </row>
    <row r="214" spans="1:9" ht="16.5" x14ac:dyDescent="0.3">
      <c r="A214" s="4">
        <v>42023</v>
      </c>
      <c r="B214" s="5" t="s">
        <v>9</v>
      </c>
      <c r="C214" s="5" t="s">
        <v>11</v>
      </c>
      <c r="D214" s="4">
        <v>42006</v>
      </c>
      <c r="E214" s="7">
        <v>1965</v>
      </c>
      <c r="F214" s="6">
        <v>25.2</v>
      </c>
      <c r="G214" s="6">
        <v>9.42</v>
      </c>
      <c r="H214" s="6">
        <v>280.11</v>
      </c>
      <c r="I214" s="6">
        <v>42.73</v>
      </c>
    </row>
    <row r="215" spans="1:9" ht="16.5" x14ac:dyDescent="0.3">
      <c r="A215" s="4">
        <v>42023</v>
      </c>
      <c r="B215" s="5" t="s">
        <v>9</v>
      </c>
      <c r="C215" s="5" t="s">
        <v>11</v>
      </c>
      <c r="D215" s="4">
        <v>42006</v>
      </c>
      <c r="E215" s="7">
        <v>1966</v>
      </c>
      <c r="F215" s="6">
        <v>20.5</v>
      </c>
      <c r="G215" s="6">
        <v>9.42</v>
      </c>
      <c r="H215" s="6">
        <v>227.87</v>
      </c>
      <c r="I215" s="6">
        <v>34.76</v>
      </c>
    </row>
    <row r="216" spans="1:9" ht="16.5" x14ac:dyDescent="0.3">
      <c r="A216" s="4">
        <v>42023</v>
      </c>
      <c r="B216" s="5" t="s">
        <v>9</v>
      </c>
      <c r="C216" s="5" t="s">
        <v>11</v>
      </c>
      <c r="D216" s="4">
        <v>42006</v>
      </c>
      <c r="E216" s="7">
        <v>1974</v>
      </c>
      <c r="F216" s="6">
        <v>24</v>
      </c>
      <c r="G216" s="6">
        <v>9.42</v>
      </c>
      <c r="H216" s="6">
        <v>266.77</v>
      </c>
      <c r="I216" s="6">
        <v>40.69</v>
      </c>
    </row>
    <row r="217" spans="1:9" ht="16.5" x14ac:dyDescent="0.3">
      <c r="A217" s="4">
        <v>42023</v>
      </c>
      <c r="B217" s="5" t="s">
        <v>9</v>
      </c>
      <c r="C217" s="5" t="s">
        <v>11</v>
      </c>
      <c r="D217" s="4">
        <v>42006</v>
      </c>
      <c r="E217" s="7">
        <v>1975</v>
      </c>
      <c r="F217" s="6">
        <v>31.4</v>
      </c>
      <c r="G217" s="6">
        <v>9.42</v>
      </c>
      <c r="H217" s="6">
        <v>349.03</v>
      </c>
      <c r="I217" s="6">
        <v>53.24</v>
      </c>
    </row>
    <row r="218" spans="1:9" ht="16.5" x14ac:dyDescent="0.3">
      <c r="A218" s="4">
        <v>42023</v>
      </c>
      <c r="B218" s="5" t="s">
        <v>9</v>
      </c>
      <c r="C218" s="5" t="s">
        <v>11</v>
      </c>
      <c r="D218" s="4">
        <v>42006</v>
      </c>
      <c r="E218" s="7">
        <v>1976</v>
      </c>
      <c r="F218" s="6">
        <v>25.2</v>
      </c>
      <c r="G218" s="6">
        <v>9.42</v>
      </c>
      <c r="H218" s="6">
        <v>280.11</v>
      </c>
      <c r="I218" s="6">
        <v>42.73</v>
      </c>
    </row>
    <row r="219" spans="1:9" ht="16.5" x14ac:dyDescent="0.3">
      <c r="A219" s="4">
        <v>42023</v>
      </c>
      <c r="B219" s="5" t="s">
        <v>9</v>
      </c>
      <c r="C219" s="5" t="s">
        <v>11</v>
      </c>
      <c r="D219" s="4">
        <v>42006</v>
      </c>
      <c r="E219" s="7">
        <v>1977</v>
      </c>
      <c r="F219" s="6">
        <v>20.5</v>
      </c>
      <c r="G219" s="6">
        <v>9.42</v>
      </c>
      <c r="H219" s="6">
        <v>227.87</v>
      </c>
      <c r="I219" s="6">
        <v>34.76</v>
      </c>
    </row>
    <row r="220" spans="1:9" ht="16.5" x14ac:dyDescent="0.3">
      <c r="A220" s="4">
        <v>42023</v>
      </c>
      <c r="B220" s="5" t="s">
        <v>9</v>
      </c>
      <c r="C220" s="5" t="s">
        <v>11</v>
      </c>
      <c r="D220" s="4">
        <v>42006</v>
      </c>
      <c r="E220" s="7">
        <v>1979</v>
      </c>
      <c r="F220" s="6">
        <v>24</v>
      </c>
      <c r="G220" s="6">
        <v>9.42</v>
      </c>
      <c r="H220" s="6">
        <v>266.77</v>
      </c>
      <c r="I220" s="6">
        <v>40.69</v>
      </c>
    </row>
    <row r="221" spans="1:9" ht="16.5" x14ac:dyDescent="0.3">
      <c r="A221" s="4">
        <v>42023</v>
      </c>
      <c r="B221" s="5" t="s">
        <v>9</v>
      </c>
      <c r="C221" s="5" t="s">
        <v>11</v>
      </c>
      <c r="D221" s="4">
        <v>42006</v>
      </c>
      <c r="E221" s="7">
        <v>1980</v>
      </c>
      <c r="F221" s="6">
        <v>31.4</v>
      </c>
      <c r="G221" s="6">
        <v>9.42</v>
      </c>
      <c r="H221" s="6">
        <v>349.03</v>
      </c>
      <c r="I221" s="6">
        <v>53.24</v>
      </c>
    </row>
    <row r="222" spans="1:9" ht="16.5" x14ac:dyDescent="0.3">
      <c r="A222" s="4">
        <v>42023</v>
      </c>
      <c r="B222" s="5" t="s">
        <v>9</v>
      </c>
      <c r="C222" s="5" t="s">
        <v>11</v>
      </c>
      <c r="D222" s="4">
        <v>42006</v>
      </c>
      <c r="E222" s="7">
        <v>1981</v>
      </c>
      <c r="F222" s="6">
        <v>25.2</v>
      </c>
      <c r="G222" s="6">
        <v>9.42</v>
      </c>
      <c r="H222" s="6">
        <v>280.11</v>
      </c>
      <c r="I222" s="6">
        <v>42.73</v>
      </c>
    </row>
    <row r="223" spans="1:9" ht="16.5" x14ac:dyDescent="0.3">
      <c r="A223" s="4">
        <v>42023</v>
      </c>
      <c r="B223" s="5" t="s">
        <v>9</v>
      </c>
      <c r="C223" s="5" t="s">
        <v>11</v>
      </c>
      <c r="D223" s="4">
        <v>42006</v>
      </c>
      <c r="E223" s="7">
        <v>1982</v>
      </c>
      <c r="F223" s="6">
        <v>20.5</v>
      </c>
      <c r="G223" s="6">
        <v>9.42</v>
      </c>
      <c r="H223" s="6">
        <v>227.87</v>
      </c>
      <c r="I223" s="6">
        <v>34.76</v>
      </c>
    </row>
  </sheetData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1904"/>
  <sheetViews>
    <sheetView tabSelected="1" workbookViewId="0">
      <selection activeCell="N4" sqref="N4"/>
    </sheetView>
  </sheetViews>
  <sheetFormatPr defaultRowHeight="15.75" x14ac:dyDescent="0.25"/>
  <cols>
    <col min="1" max="1" width="9.875" style="1" bestFit="1" customWidth="1"/>
  </cols>
  <sheetData>
    <row r="1" spans="1:11" s="3" customFormat="1" ht="16.5" x14ac:dyDescent="0.3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/>
      <c r="K1" s="9"/>
    </row>
    <row r="2" spans="1:11" x14ac:dyDescent="0.25">
      <c r="A2" s="1">
        <v>42023</v>
      </c>
      <c r="B2" t="s">
        <v>9</v>
      </c>
      <c r="C2" t="s">
        <v>11</v>
      </c>
      <c r="D2">
        <v>42005</v>
      </c>
      <c r="E2">
        <v>2170</v>
      </c>
      <c r="F2">
        <v>20</v>
      </c>
      <c r="G2">
        <v>9.42</v>
      </c>
      <c r="H2">
        <v>222.31</v>
      </c>
      <c r="I2">
        <v>33.909999999999997</v>
      </c>
      <c r="J2">
        <f>COUNTIF(Лист4!B$1:B$20,"*"&amp;E2&amp;"*")</f>
        <v>1</v>
      </c>
      <c r="K2" s="9">
        <f>SUMPRODUCT(--ISNUMBER(SEARCH(E2,Лист4!B$1:B$20)))</f>
        <v>1</v>
      </c>
    </row>
    <row r="3" spans="1:11" x14ac:dyDescent="0.25">
      <c r="A3" s="1">
        <v>42023</v>
      </c>
      <c r="B3" t="s">
        <v>9</v>
      </c>
      <c r="C3" t="s">
        <v>11</v>
      </c>
      <c r="D3">
        <v>42005</v>
      </c>
      <c r="E3" s="10">
        <v>2171</v>
      </c>
      <c r="F3">
        <v>17</v>
      </c>
      <c r="G3">
        <v>9.42</v>
      </c>
      <c r="H3">
        <v>188.97</v>
      </c>
      <c r="I3">
        <v>28.83</v>
      </c>
      <c r="J3" s="10">
        <f>COUNTIF(Лист4!B$1:B$20,"*"&amp;E3&amp;"*")</f>
        <v>0</v>
      </c>
      <c r="K3" s="9">
        <f>SUMPRODUCT(--ISNUMBER(SEARCH(E3,Лист4!B$1:B$20)))</f>
        <v>1</v>
      </c>
    </row>
    <row r="4" spans="1:11" x14ac:dyDescent="0.25">
      <c r="A4" s="1">
        <v>42023</v>
      </c>
      <c r="B4" t="s">
        <v>9</v>
      </c>
      <c r="C4" t="s">
        <v>11</v>
      </c>
      <c r="D4">
        <v>42005</v>
      </c>
      <c r="E4">
        <v>2172</v>
      </c>
      <c r="F4">
        <v>20</v>
      </c>
      <c r="G4">
        <v>9.42</v>
      </c>
      <c r="H4">
        <v>222.31</v>
      </c>
      <c r="I4">
        <v>33.909999999999997</v>
      </c>
      <c r="J4">
        <f>COUNTIF(Лист4!B$1:B$20,"*"&amp;E4&amp;"*")</f>
        <v>1</v>
      </c>
      <c r="K4" s="9">
        <f>SUMPRODUCT(--ISNUMBER(SEARCH(E4,Лист4!B$1:B$20)))</f>
        <v>1</v>
      </c>
    </row>
    <row r="5" spans="1:11" x14ac:dyDescent="0.25">
      <c r="A5" s="1">
        <v>42023</v>
      </c>
      <c r="B5" t="s">
        <v>9</v>
      </c>
      <c r="C5" t="s">
        <v>11</v>
      </c>
      <c r="D5">
        <v>42005</v>
      </c>
      <c r="E5">
        <v>1815</v>
      </c>
      <c r="F5">
        <v>20</v>
      </c>
      <c r="G5">
        <v>9.42</v>
      </c>
      <c r="H5">
        <v>222.31</v>
      </c>
      <c r="I5">
        <v>33.909999999999997</v>
      </c>
      <c r="J5">
        <f>COUNTIF(Лист4!B$1:B$20,"*"&amp;E5&amp;"*")</f>
        <v>0</v>
      </c>
      <c r="K5" s="9">
        <f>SUMPRODUCT(--ISNUMBER(SEARCH(E5,Лист4!B$1:B$20)))</f>
        <v>0</v>
      </c>
    </row>
    <row r="6" spans="1:11" x14ac:dyDescent="0.25">
      <c r="A6" s="1">
        <v>42023</v>
      </c>
      <c r="B6" t="s">
        <v>9</v>
      </c>
      <c r="C6" t="s">
        <v>11</v>
      </c>
      <c r="D6">
        <v>42005</v>
      </c>
      <c r="E6">
        <v>1816</v>
      </c>
      <c r="F6">
        <v>17</v>
      </c>
      <c r="G6">
        <v>9.42</v>
      </c>
      <c r="H6">
        <v>188.97</v>
      </c>
      <c r="I6">
        <v>28.83</v>
      </c>
      <c r="J6">
        <f>COUNTIF(Лист4!B$1:B$20,"*"&amp;E6&amp;"*")</f>
        <v>0</v>
      </c>
      <c r="K6" s="9">
        <f>SUMPRODUCT(--ISNUMBER(SEARCH(E6,Лист4!B$1:B$20)))</f>
        <v>0</v>
      </c>
    </row>
    <row r="7" spans="1:11" x14ac:dyDescent="0.25">
      <c r="A7" s="1">
        <v>42023</v>
      </c>
      <c r="B7" t="s">
        <v>9</v>
      </c>
      <c r="C7" t="s">
        <v>11</v>
      </c>
      <c r="D7">
        <v>42005</v>
      </c>
      <c r="E7">
        <v>1817</v>
      </c>
      <c r="F7">
        <v>20</v>
      </c>
      <c r="G7">
        <v>9.42</v>
      </c>
      <c r="H7">
        <v>222.31</v>
      </c>
      <c r="I7">
        <v>33.909999999999997</v>
      </c>
      <c r="J7">
        <f>COUNTIF(Лист4!B$1:B$20,"*"&amp;E7&amp;"*")</f>
        <v>0</v>
      </c>
      <c r="K7" s="9">
        <f>SUMPRODUCT(--ISNUMBER(SEARCH(E7,Лист4!B$1:B$20)))</f>
        <v>0</v>
      </c>
    </row>
    <row r="8" spans="1:11" x14ac:dyDescent="0.25">
      <c r="A8" s="1">
        <v>42023</v>
      </c>
      <c r="B8" t="s">
        <v>9</v>
      </c>
      <c r="C8" t="s">
        <v>11</v>
      </c>
      <c r="D8">
        <v>42005</v>
      </c>
      <c r="E8">
        <v>1818</v>
      </c>
      <c r="F8">
        <v>17</v>
      </c>
      <c r="G8">
        <v>9.42</v>
      </c>
      <c r="H8">
        <v>188.97</v>
      </c>
      <c r="I8">
        <v>28.83</v>
      </c>
      <c r="J8">
        <f>COUNTIF(Лист4!B$1:B$20,"*"&amp;E8&amp;"*")</f>
        <v>0</v>
      </c>
      <c r="K8" s="9">
        <f>SUMPRODUCT(--ISNUMBER(SEARCH(E8,Лист4!B$1:B$20)))</f>
        <v>0</v>
      </c>
    </row>
    <row r="9" spans="1:11" x14ac:dyDescent="0.25">
      <c r="A9" s="1">
        <v>42023</v>
      </c>
      <c r="B9" t="s">
        <v>9</v>
      </c>
      <c r="C9" t="s">
        <v>11</v>
      </c>
      <c r="D9">
        <v>42005</v>
      </c>
      <c r="E9">
        <v>1820</v>
      </c>
      <c r="F9">
        <v>20</v>
      </c>
      <c r="G9">
        <v>9.42</v>
      </c>
      <c r="H9">
        <v>222.31</v>
      </c>
      <c r="I9">
        <v>33.909999999999997</v>
      </c>
      <c r="J9">
        <f>COUNTIF(Лист4!B$1:B$20,"*"&amp;E9&amp;"*")</f>
        <v>0</v>
      </c>
      <c r="K9" s="9">
        <f>SUMPRODUCT(--ISNUMBER(SEARCH(E9,Лист4!B$1:B$20)))</f>
        <v>0</v>
      </c>
    </row>
    <row r="10" spans="1:11" x14ac:dyDescent="0.25">
      <c r="A10" s="1">
        <v>42023</v>
      </c>
      <c r="B10" t="s">
        <v>9</v>
      </c>
      <c r="C10" t="s">
        <v>11</v>
      </c>
      <c r="D10">
        <v>42005</v>
      </c>
      <c r="E10">
        <v>1821</v>
      </c>
      <c r="F10">
        <v>20</v>
      </c>
      <c r="G10">
        <v>9.42</v>
      </c>
      <c r="H10">
        <v>222.31</v>
      </c>
      <c r="I10">
        <v>33.909999999999997</v>
      </c>
      <c r="J10">
        <f>COUNTIF(Лист4!B$1:B$20,"*"&amp;E10&amp;"*")</f>
        <v>0</v>
      </c>
      <c r="K10" s="9">
        <f>SUMPRODUCT(--ISNUMBER(SEARCH(E10,Лист4!B$1:B$20)))</f>
        <v>0</v>
      </c>
    </row>
    <row r="11" spans="1:11" x14ac:dyDescent="0.25">
      <c r="A11" s="1">
        <v>42023</v>
      </c>
      <c r="B11" t="s">
        <v>9</v>
      </c>
      <c r="C11" t="s">
        <v>11</v>
      </c>
      <c r="D11">
        <v>42005</v>
      </c>
      <c r="E11">
        <v>1822</v>
      </c>
      <c r="F11">
        <v>17</v>
      </c>
      <c r="G11">
        <v>9.42</v>
      </c>
      <c r="H11">
        <v>188.97</v>
      </c>
      <c r="I11">
        <v>28.83</v>
      </c>
      <c r="J11">
        <f>COUNTIF(Лист4!B$1:B$20,"*"&amp;E11&amp;"*")</f>
        <v>0</v>
      </c>
      <c r="K11">
        <f>SUMPRODUCT(--ISNUMBER(SEARCH(E11,Лист4!B$1:B$20)))</f>
        <v>0</v>
      </c>
    </row>
    <row r="12" spans="1:11" x14ac:dyDescent="0.25">
      <c r="A12" s="1">
        <v>42023</v>
      </c>
      <c r="B12" t="s">
        <v>9</v>
      </c>
      <c r="C12" t="s">
        <v>11</v>
      </c>
      <c r="D12">
        <v>42005</v>
      </c>
      <c r="E12">
        <v>1823</v>
      </c>
      <c r="F12">
        <v>20</v>
      </c>
      <c r="G12">
        <v>9.42</v>
      </c>
      <c r="H12">
        <v>222.31</v>
      </c>
      <c r="I12">
        <v>33.909999999999997</v>
      </c>
      <c r="J12">
        <f>COUNTIF(Лист4!B$1:B$20,"*"&amp;E12&amp;"*")</f>
        <v>0</v>
      </c>
      <c r="K12">
        <f>SUMPRODUCT(--ISNUMBER(SEARCH(E12,Лист4!B$1:B$20)))</f>
        <v>0</v>
      </c>
    </row>
    <row r="13" spans="1:11" x14ac:dyDescent="0.25">
      <c r="A13" s="1">
        <v>42023</v>
      </c>
      <c r="B13" t="s">
        <v>9</v>
      </c>
      <c r="C13" t="s">
        <v>11</v>
      </c>
      <c r="D13">
        <v>42005</v>
      </c>
      <c r="E13">
        <v>1824</v>
      </c>
      <c r="F13">
        <v>20</v>
      </c>
      <c r="G13">
        <v>9.42</v>
      </c>
      <c r="H13">
        <v>222.31</v>
      </c>
      <c r="I13">
        <v>33.909999999999997</v>
      </c>
      <c r="J13">
        <f>COUNTIF(Лист4!B$1:B$20,"*"&amp;E13&amp;"*")</f>
        <v>0</v>
      </c>
      <c r="K13">
        <f>SUMPRODUCT(--ISNUMBER(SEARCH(E13,Лист4!B$1:B$20)))</f>
        <v>0</v>
      </c>
    </row>
    <row r="14" spans="1:11" x14ac:dyDescent="0.25">
      <c r="A14" s="1">
        <v>42023</v>
      </c>
      <c r="B14" t="s">
        <v>9</v>
      </c>
      <c r="C14" t="s">
        <v>11</v>
      </c>
      <c r="D14">
        <v>42005</v>
      </c>
      <c r="E14">
        <v>1825</v>
      </c>
      <c r="F14">
        <v>17</v>
      </c>
      <c r="G14">
        <v>9.42</v>
      </c>
      <c r="H14">
        <v>188.97</v>
      </c>
      <c r="I14">
        <v>28.83</v>
      </c>
      <c r="J14">
        <f>COUNTIF(Лист4!B$1:B$20,"*"&amp;E14&amp;"*")</f>
        <v>0</v>
      </c>
      <c r="K14">
        <f>SUMPRODUCT(--ISNUMBER(SEARCH(E14,Лист4!B$1:B$20)))</f>
        <v>0</v>
      </c>
    </row>
    <row r="15" spans="1:11" x14ac:dyDescent="0.25">
      <c r="A15" s="1">
        <v>42023</v>
      </c>
      <c r="B15" t="s">
        <v>9</v>
      </c>
      <c r="C15" t="s">
        <v>11</v>
      </c>
      <c r="D15">
        <v>42005</v>
      </c>
      <c r="E15">
        <v>1826</v>
      </c>
      <c r="F15">
        <v>17</v>
      </c>
      <c r="G15">
        <v>9.42</v>
      </c>
      <c r="H15">
        <v>188.97</v>
      </c>
      <c r="I15">
        <v>28.83</v>
      </c>
      <c r="J15">
        <f>COUNTIF(Лист4!B$1:B$20,"*"&amp;E15&amp;"*")</f>
        <v>0</v>
      </c>
      <c r="K15">
        <f>SUMPRODUCT(--ISNUMBER(SEARCH(E15,Лист4!B$1:B$20)))</f>
        <v>0</v>
      </c>
    </row>
    <row r="16" spans="1:11" x14ac:dyDescent="0.25">
      <c r="A16" s="1">
        <v>42023</v>
      </c>
      <c r="B16" t="s">
        <v>9</v>
      </c>
      <c r="C16" t="s">
        <v>11</v>
      </c>
      <c r="D16">
        <v>42005</v>
      </c>
      <c r="E16">
        <v>1829</v>
      </c>
      <c r="F16">
        <v>20</v>
      </c>
      <c r="G16">
        <v>9.42</v>
      </c>
      <c r="H16">
        <v>222.31</v>
      </c>
      <c r="I16">
        <v>33.909999999999997</v>
      </c>
      <c r="J16">
        <f>COUNTIF(Лист4!B$1:B$20,"*"&amp;E16&amp;"*")</f>
        <v>0</v>
      </c>
      <c r="K16">
        <f>SUMPRODUCT(--ISNUMBER(SEARCH(E16,Лист4!B$1:B$20)))</f>
        <v>0</v>
      </c>
    </row>
    <row r="17" spans="1:11" x14ac:dyDescent="0.25">
      <c r="A17" s="1">
        <v>42023</v>
      </c>
      <c r="B17" t="s">
        <v>9</v>
      </c>
      <c r="C17" t="s">
        <v>11</v>
      </c>
      <c r="D17">
        <v>42005</v>
      </c>
      <c r="E17">
        <v>1834</v>
      </c>
      <c r="F17">
        <v>20</v>
      </c>
      <c r="G17">
        <v>9.42</v>
      </c>
      <c r="H17">
        <v>222.31</v>
      </c>
      <c r="I17">
        <v>33.909999999999997</v>
      </c>
      <c r="J17">
        <f>COUNTIF(Лист4!B$1:B$20,"*"&amp;E17&amp;"*")</f>
        <v>0</v>
      </c>
      <c r="K17">
        <f>SUMPRODUCT(--ISNUMBER(SEARCH(E17,Лист4!B$1:B$20)))</f>
        <v>0</v>
      </c>
    </row>
    <row r="18" spans="1:11" x14ac:dyDescent="0.25">
      <c r="A18" s="1">
        <v>42023</v>
      </c>
      <c r="B18" t="s">
        <v>9</v>
      </c>
      <c r="C18" t="s">
        <v>11</v>
      </c>
      <c r="D18">
        <v>42005</v>
      </c>
      <c r="E18">
        <v>1838</v>
      </c>
      <c r="F18">
        <v>20</v>
      </c>
      <c r="G18">
        <v>9.42</v>
      </c>
      <c r="H18">
        <v>222.31</v>
      </c>
      <c r="I18">
        <v>33.909999999999997</v>
      </c>
      <c r="J18">
        <f>COUNTIF(Лист4!B$1:B$20,"*"&amp;E18&amp;"*")</f>
        <v>0</v>
      </c>
      <c r="K18">
        <f>SUMPRODUCT(--ISNUMBER(SEARCH(E18,Лист4!B$1:B$20)))</f>
        <v>0</v>
      </c>
    </row>
    <row r="19" spans="1:11" x14ac:dyDescent="0.25">
      <c r="A19" s="1">
        <v>42023</v>
      </c>
      <c r="B19" t="s">
        <v>9</v>
      </c>
      <c r="C19" t="s">
        <v>11</v>
      </c>
      <c r="D19">
        <v>42005</v>
      </c>
      <c r="E19">
        <v>1840</v>
      </c>
      <c r="F19">
        <v>17.5</v>
      </c>
      <c r="G19">
        <v>9.42</v>
      </c>
      <c r="H19">
        <v>194.52</v>
      </c>
      <c r="I19">
        <v>29.67</v>
      </c>
      <c r="J19">
        <f>COUNTIF(Лист4!B$1:B$20,"*"&amp;E19&amp;"*")</f>
        <v>0</v>
      </c>
      <c r="K19">
        <f>SUMPRODUCT(--ISNUMBER(SEARCH(E19,Лист4!B$1:B$20)))</f>
        <v>0</v>
      </c>
    </row>
    <row r="20" spans="1:11" x14ac:dyDescent="0.25">
      <c r="A20" s="1">
        <v>42023</v>
      </c>
      <c r="B20" t="s">
        <v>9</v>
      </c>
      <c r="C20" t="s">
        <v>11</v>
      </c>
      <c r="D20">
        <v>42006</v>
      </c>
      <c r="E20">
        <v>1846</v>
      </c>
      <c r="F20">
        <v>17</v>
      </c>
      <c r="G20">
        <v>9.42</v>
      </c>
      <c r="H20">
        <v>188.97</v>
      </c>
      <c r="I20">
        <v>28.83</v>
      </c>
      <c r="J20">
        <f>COUNTIF(Лист4!B$1:B$20,"*"&amp;E20&amp;"*")</f>
        <v>0</v>
      </c>
      <c r="K20">
        <f>SUMPRODUCT(--ISNUMBER(SEARCH(E20,Лист4!B$1:B$20)))</f>
        <v>0</v>
      </c>
    </row>
    <row r="21" spans="1:11" x14ac:dyDescent="0.25">
      <c r="A21" s="1">
        <v>42023</v>
      </c>
      <c r="B21" t="s">
        <v>9</v>
      </c>
      <c r="C21" t="s">
        <v>11</v>
      </c>
      <c r="D21">
        <v>42006</v>
      </c>
      <c r="E21">
        <v>1848</v>
      </c>
      <c r="F21">
        <v>17</v>
      </c>
      <c r="G21">
        <v>9.42</v>
      </c>
      <c r="H21">
        <v>188.97</v>
      </c>
      <c r="I21">
        <v>28.83</v>
      </c>
      <c r="J21">
        <f>COUNTIF(Лист4!B$1:B$20,"*"&amp;E21&amp;"*")</f>
        <v>0</v>
      </c>
      <c r="K21">
        <f>SUMPRODUCT(--ISNUMBER(SEARCH(E21,Лист4!B$1:B$20)))</f>
        <v>0</v>
      </c>
    </row>
    <row r="22" spans="1:11" x14ac:dyDescent="0.25">
      <c r="A22" s="1">
        <v>42023</v>
      </c>
      <c r="B22" t="s">
        <v>9</v>
      </c>
      <c r="C22" t="s">
        <v>11</v>
      </c>
      <c r="D22">
        <v>42006</v>
      </c>
      <c r="E22">
        <v>1852</v>
      </c>
      <c r="F22">
        <v>17</v>
      </c>
      <c r="G22">
        <v>9.42</v>
      </c>
      <c r="H22">
        <v>188.97</v>
      </c>
      <c r="I22">
        <v>28.83</v>
      </c>
      <c r="J22">
        <f>COUNTIF(Лист4!B$1:B$20,"*"&amp;E22&amp;"*")</f>
        <v>0</v>
      </c>
      <c r="K22">
        <f>SUMPRODUCT(--ISNUMBER(SEARCH(E22,Лист4!B$1:B$20)))</f>
        <v>0</v>
      </c>
    </row>
    <row r="23" spans="1:11" x14ac:dyDescent="0.25">
      <c r="A23" s="1">
        <v>42023</v>
      </c>
      <c r="B23" t="s">
        <v>9</v>
      </c>
      <c r="C23" t="s">
        <v>11</v>
      </c>
      <c r="D23">
        <v>42006</v>
      </c>
      <c r="E23">
        <v>1856</v>
      </c>
      <c r="F23">
        <v>17</v>
      </c>
      <c r="G23">
        <v>9.42</v>
      </c>
      <c r="H23">
        <v>188.97</v>
      </c>
      <c r="I23">
        <v>28.83</v>
      </c>
      <c r="J23">
        <f>COUNTIF(Лист4!B$1:B$20,"*"&amp;E23&amp;"*")</f>
        <v>0</v>
      </c>
      <c r="K23">
        <f>SUMPRODUCT(--ISNUMBER(SEARCH(E23,Лист4!B$1:B$20)))</f>
        <v>0</v>
      </c>
    </row>
    <row r="24" spans="1:11" x14ac:dyDescent="0.25">
      <c r="A24" s="1">
        <v>42023</v>
      </c>
      <c r="B24" t="s">
        <v>9</v>
      </c>
      <c r="C24" t="s">
        <v>11</v>
      </c>
      <c r="D24">
        <v>42006</v>
      </c>
      <c r="E24">
        <v>1860</v>
      </c>
      <c r="F24">
        <v>17</v>
      </c>
      <c r="G24">
        <v>9.42</v>
      </c>
      <c r="H24">
        <v>188.97</v>
      </c>
      <c r="I24">
        <v>28.83</v>
      </c>
      <c r="J24">
        <f>COUNTIF(Лист4!B$1:B$20,"*"&amp;E24&amp;"*")</f>
        <v>0</v>
      </c>
      <c r="K24">
        <f>SUMPRODUCT(--ISNUMBER(SEARCH(E24,Лист4!B$1:B$20)))</f>
        <v>0</v>
      </c>
    </row>
    <row r="25" spans="1:11" x14ac:dyDescent="0.25">
      <c r="A25" s="1">
        <v>42023</v>
      </c>
      <c r="B25" t="s">
        <v>9</v>
      </c>
      <c r="C25" t="s">
        <v>11</v>
      </c>
      <c r="D25">
        <v>42006</v>
      </c>
      <c r="E25">
        <v>1863</v>
      </c>
      <c r="F25">
        <v>24.5</v>
      </c>
      <c r="G25">
        <v>9.42</v>
      </c>
      <c r="H25">
        <v>272.33</v>
      </c>
      <c r="I25">
        <v>41.54</v>
      </c>
      <c r="J25">
        <f>COUNTIF(Лист4!B$1:B$20,"*"&amp;E25&amp;"*")</f>
        <v>0</v>
      </c>
      <c r="K25">
        <f>SUMPRODUCT(--ISNUMBER(SEARCH(E25,Лист4!B$1:B$20)))</f>
        <v>0</v>
      </c>
    </row>
    <row r="26" spans="1:11" x14ac:dyDescent="0.25">
      <c r="A26" s="1">
        <v>42023</v>
      </c>
      <c r="B26" t="s">
        <v>9</v>
      </c>
      <c r="C26" t="s">
        <v>11</v>
      </c>
      <c r="D26">
        <v>42006</v>
      </c>
      <c r="E26">
        <v>1864</v>
      </c>
      <c r="F26">
        <v>17</v>
      </c>
      <c r="G26">
        <v>9.42</v>
      </c>
      <c r="H26">
        <v>188.97</v>
      </c>
      <c r="I26">
        <v>28.83</v>
      </c>
      <c r="J26">
        <f>COUNTIF(Лист4!B$1:B$20,"*"&amp;E26&amp;"*")</f>
        <v>0</v>
      </c>
      <c r="K26">
        <f>SUMPRODUCT(--ISNUMBER(SEARCH(E26,Лист4!B$1:B$20)))</f>
        <v>0</v>
      </c>
    </row>
    <row r="27" spans="1:11" x14ac:dyDescent="0.25">
      <c r="A27" s="1">
        <v>42023</v>
      </c>
      <c r="B27" t="s">
        <v>9</v>
      </c>
      <c r="C27" t="s">
        <v>11</v>
      </c>
      <c r="D27">
        <v>42006</v>
      </c>
      <c r="E27">
        <v>1869</v>
      </c>
      <c r="F27">
        <v>24.5</v>
      </c>
      <c r="G27">
        <v>9.42</v>
      </c>
      <c r="H27">
        <v>272.33</v>
      </c>
      <c r="I27">
        <v>41.54</v>
      </c>
      <c r="J27">
        <f>COUNTIF(Лист4!B$1:B$20,"*"&amp;E27&amp;"*")</f>
        <v>0</v>
      </c>
      <c r="K27">
        <f>SUMPRODUCT(--ISNUMBER(SEARCH(E27,Лист4!B$1:B$20)))</f>
        <v>0</v>
      </c>
    </row>
    <row r="28" spans="1:11" x14ac:dyDescent="0.25">
      <c r="A28" s="1">
        <v>42023</v>
      </c>
      <c r="B28" t="s">
        <v>9</v>
      </c>
      <c r="C28" t="s">
        <v>11</v>
      </c>
      <c r="D28">
        <v>42006</v>
      </c>
      <c r="E28">
        <v>1877</v>
      </c>
      <c r="F28">
        <v>20</v>
      </c>
      <c r="G28">
        <v>9.42</v>
      </c>
      <c r="H28">
        <v>222.31</v>
      </c>
      <c r="I28">
        <v>33.909999999999997</v>
      </c>
      <c r="J28">
        <f>COUNTIF(Лист4!B$1:B$20,"*"&amp;E28&amp;"*")</f>
        <v>0</v>
      </c>
      <c r="K28">
        <f>SUMPRODUCT(--ISNUMBER(SEARCH(E28,Лист4!B$1:B$20)))</f>
        <v>0</v>
      </c>
    </row>
    <row r="29" spans="1:11" x14ac:dyDescent="0.25">
      <c r="A29" s="1">
        <v>42023</v>
      </c>
      <c r="B29" t="s">
        <v>9</v>
      </c>
      <c r="C29" t="s">
        <v>11</v>
      </c>
      <c r="D29">
        <v>42006</v>
      </c>
      <c r="E29">
        <v>1886</v>
      </c>
      <c r="F29">
        <v>20</v>
      </c>
      <c r="G29">
        <v>9.42</v>
      </c>
      <c r="H29">
        <v>222.31</v>
      </c>
      <c r="I29">
        <v>33.909999999999997</v>
      </c>
      <c r="J29">
        <f>COUNTIF(Лист4!B$1:B$20,"*"&amp;E29&amp;"*")</f>
        <v>0</v>
      </c>
      <c r="K29">
        <f>SUMPRODUCT(--ISNUMBER(SEARCH(E29,Лист4!B$1:B$20)))</f>
        <v>0</v>
      </c>
    </row>
    <row r="30" spans="1:11" x14ac:dyDescent="0.25">
      <c r="A30" s="1">
        <v>42023</v>
      </c>
      <c r="B30" t="s">
        <v>9</v>
      </c>
      <c r="C30" t="s">
        <v>11</v>
      </c>
      <c r="D30">
        <v>42006</v>
      </c>
      <c r="E30">
        <v>1888</v>
      </c>
      <c r="F30">
        <v>20</v>
      </c>
      <c r="G30">
        <v>9.42</v>
      </c>
      <c r="H30">
        <v>222.31</v>
      </c>
      <c r="I30">
        <v>33.909999999999997</v>
      </c>
      <c r="J30">
        <f>COUNTIF(Лист4!B$1:B$20,"*"&amp;E30&amp;"*")</f>
        <v>0</v>
      </c>
      <c r="K30">
        <f>SUMPRODUCT(--ISNUMBER(SEARCH(E30,Лист4!B$1:B$20)))</f>
        <v>0</v>
      </c>
    </row>
    <row r="31" spans="1:11" x14ac:dyDescent="0.25">
      <c r="A31" s="1">
        <v>42023</v>
      </c>
      <c r="B31" t="s">
        <v>9</v>
      </c>
      <c r="C31" t="s">
        <v>11</v>
      </c>
      <c r="D31">
        <v>42006</v>
      </c>
      <c r="E31">
        <v>1894</v>
      </c>
      <c r="F31">
        <v>31.4</v>
      </c>
      <c r="G31">
        <v>9.42</v>
      </c>
      <c r="H31">
        <v>349.03</v>
      </c>
      <c r="I31">
        <v>53.24</v>
      </c>
      <c r="J31">
        <f>COUNTIF(Лист4!B$1:B$20,"*"&amp;E31&amp;"*")</f>
        <v>0</v>
      </c>
      <c r="K31">
        <f>SUMPRODUCT(--ISNUMBER(SEARCH(E31,Лист4!B$1:B$20)))</f>
        <v>0</v>
      </c>
    </row>
    <row r="32" spans="1:11" x14ac:dyDescent="0.25">
      <c r="A32" s="1">
        <v>42023</v>
      </c>
      <c r="B32" t="s">
        <v>9</v>
      </c>
      <c r="C32" t="s">
        <v>11</v>
      </c>
      <c r="D32">
        <v>42006</v>
      </c>
      <c r="E32">
        <v>1895</v>
      </c>
      <c r="F32">
        <v>24</v>
      </c>
      <c r="G32">
        <v>9.42</v>
      </c>
      <c r="H32">
        <v>266.77</v>
      </c>
      <c r="I32">
        <v>40.69</v>
      </c>
      <c r="J32">
        <f>COUNTIF(Лист4!B$1:B$20,"*"&amp;E32&amp;"*")</f>
        <v>0</v>
      </c>
      <c r="K32">
        <f>SUMPRODUCT(--ISNUMBER(SEARCH(E32,Лист4!B$1:B$20)))</f>
        <v>0</v>
      </c>
    </row>
    <row r="33" spans="1:11" x14ac:dyDescent="0.25">
      <c r="A33" s="1">
        <v>42023</v>
      </c>
      <c r="B33" t="s">
        <v>9</v>
      </c>
      <c r="C33" t="s">
        <v>11</v>
      </c>
      <c r="D33">
        <v>42006</v>
      </c>
      <c r="E33">
        <v>1896</v>
      </c>
      <c r="F33">
        <v>25.2</v>
      </c>
      <c r="G33">
        <v>9.42</v>
      </c>
      <c r="H33">
        <v>280.11</v>
      </c>
      <c r="I33">
        <v>42.73</v>
      </c>
      <c r="J33">
        <f>COUNTIF(Лист4!B$1:B$20,"*"&amp;E33&amp;"*")</f>
        <v>0</v>
      </c>
      <c r="K33">
        <f>SUMPRODUCT(--ISNUMBER(SEARCH(E33,Лист4!B$1:B$20)))</f>
        <v>0</v>
      </c>
    </row>
    <row r="34" spans="1:11" x14ac:dyDescent="0.25">
      <c r="A34" s="1">
        <v>42023</v>
      </c>
      <c r="B34" t="s">
        <v>9</v>
      </c>
      <c r="C34" t="s">
        <v>11</v>
      </c>
      <c r="D34">
        <v>42006</v>
      </c>
      <c r="E34">
        <v>1897</v>
      </c>
      <c r="F34">
        <v>20.5</v>
      </c>
      <c r="G34">
        <v>9.42</v>
      </c>
      <c r="H34">
        <v>227.87</v>
      </c>
      <c r="I34">
        <v>34.76</v>
      </c>
      <c r="J34">
        <f>COUNTIF(Лист4!B$1:B$20,"*"&amp;E34&amp;"*")</f>
        <v>0</v>
      </c>
      <c r="K34">
        <f>SUMPRODUCT(--ISNUMBER(SEARCH(E34,Лист4!B$1:B$20)))</f>
        <v>0</v>
      </c>
    </row>
    <row r="35" spans="1:11" x14ac:dyDescent="0.25">
      <c r="A35" s="1">
        <v>42023</v>
      </c>
      <c r="B35" t="s">
        <v>9</v>
      </c>
      <c r="C35" t="s">
        <v>11</v>
      </c>
      <c r="D35">
        <v>42006</v>
      </c>
      <c r="E35">
        <v>1898</v>
      </c>
      <c r="F35">
        <v>31.4</v>
      </c>
      <c r="G35">
        <v>9.42</v>
      </c>
      <c r="H35">
        <v>349.03</v>
      </c>
      <c r="I35">
        <v>53.24</v>
      </c>
      <c r="J35">
        <f>COUNTIF(Лист4!B$1:B$20,"*"&amp;E35&amp;"*")</f>
        <v>0</v>
      </c>
      <c r="K35">
        <f>SUMPRODUCT(--ISNUMBER(SEARCH(E35,Лист4!B$1:B$20)))</f>
        <v>0</v>
      </c>
    </row>
    <row r="36" spans="1:11" x14ac:dyDescent="0.25">
      <c r="A36" s="1">
        <v>42023</v>
      </c>
      <c r="B36" t="s">
        <v>9</v>
      </c>
      <c r="C36" t="s">
        <v>11</v>
      </c>
      <c r="D36">
        <v>42006</v>
      </c>
      <c r="E36">
        <v>1899</v>
      </c>
      <c r="F36">
        <v>24</v>
      </c>
      <c r="G36">
        <v>9.42</v>
      </c>
      <c r="H36">
        <v>266.77</v>
      </c>
      <c r="I36">
        <v>40.69</v>
      </c>
      <c r="J36">
        <f>COUNTIF(Лист4!B$1:B$20,"*"&amp;E36&amp;"*")</f>
        <v>0</v>
      </c>
      <c r="K36">
        <f>SUMPRODUCT(--ISNUMBER(SEARCH(E36,Лист4!B$1:B$20)))</f>
        <v>0</v>
      </c>
    </row>
    <row r="37" spans="1:11" x14ac:dyDescent="0.25">
      <c r="A37" s="1">
        <v>42023</v>
      </c>
      <c r="B37" t="s">
        <v>9</v>
      </c>
      <c r="C37" t="s">
        <v>11</v>
      </c>
      <c r="D37">
        <v>42006</v>
      </c>
      <c r="E37">
        <v>1901</v>
      </c>
      <c r="F37">
        <v>25.2</v>
      </c>
      <c r="G37">
        <v>9.42</v>
      </c>
      <c r="H37">
        <v>280.11</v>
      </c>
      <c r="I37">
        <v>42.73</v>
      </c>
      <c r="J37">
        <f>COUNTIF(Лист4!B$1:B$20,"*"&amp;E37&amp;"*")</f>
        <v>0</v>
      </c>
      <c r="K37">
        <f>SUMPRODUCT(--ISNUMBER(SEARCH(E37,Лист4!B$1:B$20)))</f>
        <v>0</v>
      </c>
    </row>
    <row r="38" spans="1:11" x14ac:dyDescent="0.25">
      <c r="A38" s="1">
        <v>42023</v>
      </c>
      <c r="B38" t="s">
        <v>9</v>
      </c>
      <c r="C38" t="s">
        <v>11</v>
      </c>
      <c r="D38">
        <v>42006</v>
      </c>
      <c r="E38">
        <v>1902</v>
      </c>
      <c r="F38">
        <v>20.5</v>
      </c>
      <c r="G38">
        <v>9.42</v>
      </c>
      <c r="H38">
        <v>227.87</v>
      </c>
      <c r="I38">
        <v>34.76</v>
      </c>
      <c r="J38">
        <f>COUNTIF(Лист4!B$1:B$20,"*"&amp;E38&amp;"*")</f>
        <v>0</v>
      </c>
      <c r="K38">
        <f>SUMPRODUCT(--ISNUMBER(SEARCH(E38,Лист4!B$1:B$20)))</f>
        <v>0</v>
      </c>
    </row>
    <row r="39" spans="1:11" x14ac:dyDescent="0.25">
      <c r="A39" s="1">
        <v>42023</v>
      </c>
      <c r="B39" t="s">
        <v>9</v>
      </c>
      <c r="C39" t="s">
        <v>11</v>
      </c>
      <c r="D39">
        <v>42006</v>
      </c>
      <c r="E39">
        <v>1903</v>
      </c>
      <c r="F39">
        <v>31.4</v>
      </c>
      <c r="G39">
        <v>9.42</v>
      </c>
      <c r="H39">
        <v>349.03</v>
      </c>
      <c r="I39">
        <v>53.24</v>
      </c>
      <c r="J39">
        <f>COUNTIF(Лист4!B$1:B$20,"*"&amp;E39&amp;"*")</f>
        <v>0</v>
      </c>
      <c r="K39">
        <f>SUMPRODUCT(--ISNUMBER(SEARCH(E39,Лист4!B$1:B$20)))</f>
        <v>0</v>
      </c>
    </row>
    <row r="40" spans="1:11" x14ac:dyDescent="0.25">
      <c r="A40" s="1">
        <v>42023</v>
      </c>
      <c r="B40" t="s">
        <v>9</v>
      </c>
      <c r="C40" t="s">
        <v>11</v>
      </c>
      <c r="D40">
        <v>42006</v>
      </c>
      <c r="E40">
        <v>1904</v>
      </c>
      <c r="F40">
        <v>24</v>
      </c>
      <c r="G40">
        <v>9.42</v>
      </c>
      <c r="H40">
        <v>266.77</v>
      </c>
      <c r="I40">
        <v>40.69</v>
      </c>
      <c r="J40">
        <f>COUNTIF(Лист4!B$1:B$20,"*"&amp;E40&amp;"*")</f>
        <v>0</v>
      </c>
      <c r="K40">
        <f>SUMPRODUCT(--ISNUMBER(SEARCH(E40,Лист4!B$1:B$20)))</f>
        <v>0</v>
      </c>
    </row>
    <row r="41" spans="1:11" x14ac:dyDescent="0.25">
      <c r="A41" s="1">
        <v>42023</v>
      </c>
      <c r="B41" t="s">
        <v>9</v>
      </c>
      <c r="C41" t="s">
        <v>11</v>
      </c>
      <c r="D41">
        <v>42006</v>
      </c>
      <c r="E41">
        <v>1905</v>
      </c>
      <c r="F41">
        <v>25.2</v>
      </c>
      <c r="G41">
        <v>9.42</v>
      </c>
      <c r="H41">
        <v>280.11</v>
      </c>
      <c r="I41">
        <v>42.73</v>
      </c>
      <c r="J41">
        <f>COUNTIF(Лист4!B$1:B$20,"*"&amp;E41&amp;"*")</f>
        <v>0</v>
      </c>
      <c r="K41">
        <f>SUMPRODUCT(--ISNUMBER(SEARCH(E41,Лист4!B$1:B$20)))</f>
        <v>0</v>
      </c>
    </row>
    <row r="42" spans="1:11" x14ac:dyDescent="0.25">
      <c r="A42" s="1">
        <v>42023</v>
      </c>
      <c r="B42" t="s">
        <v>9</v>
      </c>
      <c r="C42" t="s">
        <v>11</v>
      </c>
      <c r="D42">
        <v>42006</v>
      </c>
      <c r="E42">
        <v>1906</v>
      </c>
      <c r="F42">
        <v>20.5</v>
      </c>
      <c r="G42">
        <v>9.42</v>
      </c>
      <c r="H42">
        <v>227.87</v>
      </c>
      <c r="I42">
        <v>34.76</v>
      </c>
      <c r="J42">
        <f>COUNTIF(Лист4!B$1:B$20,"*"&amp;E42&amp;"*")</f>
        <v>0</v>
      </c>
      <c r="K42">
        <f>SUMPRODUCT(--ISNUMBER(SEARCH(E42,Лист4!B$1:B$20)))</f>
        <v>0</v>
      </c>
    </row>
    <row r="43" spans="1:11" x14ac:dyDescent="0.25">
      <c r="A43" s="1">
        <v>42023</v>
      </c>
      <c r="B43" t="s">
        <v>9</v>
      </c>
      <c r="C43" t="s">
        <v>11</v>
      </c>
      <c r="D43">
        <v>42006</v>
      </c>
      <c r="E43">
        <v>1909</v>
      </c>
      <c r="F43">
        <v>31.4</v>
      </c>
      <c r="G43">
        <v>9.42</v>
      </c>
      <c r="H43">
        <v>349.03</v>
      </c>
      <c r="I43">
        <v>53.24</v>
      </c>
      <c r="J43">
        <f>COUNTIF(Лист4!B$1:B$20,"*"&amp;E43&amp;"*")</f>
        <v>0</v>
      </c>
      <c r="K43">
        <f>SUMPRODUCT(--ISNUMBER(SEARCH(E43,Лист4!B$1:B$20)))</f>
        <v>0</v>
      </c>
    </row>
    <row r="44" spans="1:11" x14ac:dyDescent="0.25">
      <c r="A44" s="1">
        <v>42023</v>
      </c>
      <c r="B44" t="s">
        <v>9</v>
      </c>
      <c r="C44" t="s">
        <v>11</v>
      </c>
      <c r="D44">
        <v>42006</v>
      </c>
      <c r="E44">
        <v>1911</v>
      </c>
      <c r="F44">
        <v>24</v>
      </c>
      <c r="G44">
        <v>9.42</v>
      </c>
      <c r="H44">
        <v>266.77</v>
      </c>
      <c r="I44">
        <v>40.69</v>
      </c>
      <c r="J44">
        <f>COUNTIF(Лист4!B$1:B$20,"*"&amp;E44&amp;"*")</f>
        <v>0</v>
      </c>
      <c r="K44">
        <f>SUMPRODUCT(--ISNUMBER(SEARCH(E44,Лист4!B$1:B$20)))</f>
        <v>0</v>
      </c>
    </row>
    <row r="45" spans="1:11" x14ac:dyDescent="0.25">
      <c r="A45" s="1">
        <v>42023</v>
      </c>
      <c r="B45" t="s">
        <v>9</v>
      </c>
      <c r="C45" t="s">
        <v>11</v>
      </c>
      <c r="D45">
        <v>42006</v>
      </c>
      <c r="E45">
        <v>1912</v>
      </c>
      <c r="F45">
        <v>24.5</v>
      </c>
      <c r="G45">
        <v>9.42</v>
      </c>
      <c r="H45">
        <v>272.33</v>
      </c>
      <c r="I45">
        <v>41.54</v>
      </c>
      <c r="J45">
        <f>COUNTIF(Лист4!B$1:B$20,"*"&amp;E45&amp;"*")</f>
        <v>0</v>
      </c>
      <c r="K45">
        <f>SUMPRODUCT(--ISNUMBER(SEARCH(E45,Лист4!B$1:B$20)))</f>
        <v>0</v>
      </c>
    </row>
    <row r="46" spans="1:11" x14ac:dyDescent="0.25">
      <c r="A46" s="1">
        <v>42023</v>
      </c>
      <c r="B46" t="s">
        <v>9</v>
      </c>
      <c r="C46" t="s">
        <v>11</v>
      </c>
      <c r="D46">
        <v>42006</v>
      </c>
      <c r="E46">
        <v>1913</v>
      </c>
      <c r="F46">
        <v>25.2</v>
      </c>
      <c r="G46">
        <v>9.42</v>
      </c>
      <c r="H46">
        <v>280.11</v>
      </c>
      <c r="I46">
        <v>42.73</v>
      </c>
      <c r="J46">
        <f>COUNTIF(Лист4!B$1:B$20,"*"&amp;E46&amp;"*")</f>
        <v>0</v>
      </c>
      <c r="K46">
        <f>SUMPRODUCT(--ISNUMBER(SEARCH(E46,Лист4!B$1:B$20)))</f>
        <v>0</v>
      </c>
    </row>
    <row r="47" spans="1:11" x14ac:dyDescent="0.25">
      <c r="A47" s="1">
        <v>42023</v>
      </c>
      <c r="B47" t="s">
        <v>9</v>
      </c>
      <c r="C47" t="s">
        <v>11</v>
      </c>
      <c r="D47">
        <v>42006</v>
      </c>
      <c r="E47">
        <v>1914</v>
      </c>
      <c r="F47">
        <v>18.5</v>
      </c>
      <c r="G47">
        <v>9.42</v>
      </c>
      <c r="H47">
        <v>205.64</v>
      </c>
      <c r="I47">
        <v>31.37</v>
      </c>
      <c r="J47">
        <f>COUNTIF(Лист4!B$1:B$20,"*"&amp;E47&amp;"*")</f>
        <v>0</v>
      </c>
      <c r="K47">
        <f>SUMPRODUCT(--ISNUMBER(SEARCH(E47,Лист4!B$1:B$20)))</f>
        <v>0</v>
      </c>
    </row>
    <row r="48" spans="1:11" x14ac:dyDescent="0.25">
      <c r="A48" s="1">
        <v>42023</v>
      </c>
      <c r="B48" t="s">
        <v>9</v>
      </c>
      <c r="C48" t="s">
        <v>11</v>
      </c>
      <c r="D48">
        <v>42006</v>
      </c>
      <c r="E48">
        <v>1915</v>
      </c>
      <c r="F48">
        <v>20.5</v>
      </c>
      <c r="G48">
        <v>9.42</v>
      </c>
      <c r="H48">
        <v>227.87</v>
      </c>
      <c r="I48">
        <v>34.76</v>
      </c>
      <c r="J48">
        <f>COUNTIF(Лист4!B$1:B$20,"*"&amp;E48&amp;"*")</f>
        <v>0</v>
      </c>
      <c r="K48">
        <f>SUMPRODUCT(--ISNUMBER(SEARCH(E48,Лист4!B$1:B$20)))</f>
        <v>0</v>
      </c>
    </row>
    <row r="49" spans="1:11" x14ac:dyDescent="0.25">
      <c r="A49" s="1">
        <v>42023</v>
      </c>
      <c r="B49" t="s">
        <v>9</v>
      </c>
      <c r="C49" t="s">
        <v>11</v>
      </c>
      <c r="D49">
        <v>42006</v>
      </c>
      <c r="E49">
        <v>1917</v>
      </c>
      <c r="F49">
        <v>31.4</v>
      </c>
      <c r="G49">
        <v>9.42</v>
      </c>
      <c r="H49">
        <v>349.03</v>
      </c>
      <c r="I49">
        <v>53.24</v>
      </c>
      <c r="J49">
        <f>COUNTIF(Лист4!B$1:B$20,"*"&amp;E49&amp;"*")</f>
        <v>0</v>
      </c>
      <c r="K49">
        <f>SUMPRODUCT(--ISNUMBER(SEARCH(E49,Лист4!B$1:B$20)))</f>
        <v>0</v>
      </c>
    </row>
    <row r="50" spans="1:11" x14ac:dyDescent="0.25">
      <c r="A50" s="1">
        <v>42023</v>
      </c>
      <c r="B50" t="s">
        <v>9</v>
      </c>
      <c r="C50" t="s">
        <v>11</v>
      </c>
      <c r="D50">
        <v>42006</v>
      </c>
      <c r="E50">
        <v>1918</v>
      </c>
      <c r="F50">
        <v>24</v>
      </c>
      <c r="G50">
        <v>9.42</v>
      </c>
      <c r="H50">
        <v>266.77</v>
      </c>
      <c r="I50">
        <v>40.69</v>
      </c>
      <c r="J50">
        <f>COUNTIF(Лист4!B$1:B$20,"*"&amp;E50&amp;"*")</f>
        <v>0</v>
      </c>
      <c r="K50">
        <f>SUMPRODUCT(--ISNUMBER(SEARCH(E50,Лист4!B$1:B$20)))</f>
        <v>0</v>
      </c>
    </row>
    <row r="51" spans="1:11" x14ac:dyDescent="0.25">
      <c r="A51" s="1">
        <v>42023</v>
      </c>
      <c r="B51" t="s">
        <v>9</v>
      </c>
      <c r="C51" t="s">
        <v>11</v>
      </c>
      <c r="D51">
        <v>42006</v>
      </c>
      <c r="E51">
        <v>1920</v>
      </c>
      <c r="F51">
        <v>25.2</v>
      </c>
      <c r="G51">
        <v>9.42</v>
      </c>
      <c r="H51">
        <v>280.11</v>
      </c>
      <c r="I51">
        <v>42.73</v>
      </c>
      <c r="J51">
        <f>COUNTIF(Лист4!B$1:B$20,"*"&amp;E51&amp;"*")</f>
        <v>0</v>
      </c>
      <c r="K51">
        <f>SUMPRODUCT(--ISNUMBER(SEARCH(E51,Лист4!B$1:B$20)))</f>
        <v>0</v>
      </c>
    </row>
    <row r="52" spans="1:11" x14ac:dyDescent="0.25">
      <c r="A52" s="1">
        <v>42023</v>
      </c>
      <c r="B52" t="s">
        <v>9</v>
      </c>
      <c r="C52" t="s">
        <v>11</v>
      </c>
      <c r="D52">
        <v>42006</v>
      </c>
      <c r="E52">
        <v>1921</v>
      </c>
      <c r="F52">
        <v>20.5</v>
      </c>
      <c r="G52">
        <v>9.42</v>
      </c>
      <c r="H52">
        <v>227.87</v>
      </c>
      <c r="I52">
        <v>34.76</v>
      </c>
      <c r="J52">
        <f>COUNTIF(Лист4!B$1:B$20,"*"&amp;E52&amp;"*")</f>
        <v>0</v>
      </c>
      <c r="K52">
        <f>SUMPRODUCT(--ISNUMBER(SEARCH(E52,Лист4!B$1:B$20)))</f>
        <v>0</v>
      </c>
    </row>
    <row r="53" spans="1:11" x14ac:dyDescent="0.25">
      <c r="A53" s="1">
        <v>42023</v>
      </c>
      <c r="B53" t="s">
        <v>9</v>
      </c>
      <c r="C53" t="s">
        <v>11</v>
      </c>
      <c r="D53">
        <v>42006</v>
      </c>
      <c r="E53">
        <v>1922</v>
      </c>
      <c r="F53">
        <v>18.5</v>
      </c>
      <c r="G53">
        <v>9.42</v>
      </c>
      <c r="H53">
        <v>205.64</v>
      </c>
      <c r="I53">
        <v>31.37</v>
      </c>
      <c r="J53">
        <f>COUNTIF(Лист4!B$1:B$20,"*"&amp;E53&amp;"*")</f>
        <v>0</v>
      </c>
      <c r="K53">
        <f>SUMPRODUCT(--ISNUMBER(SEARCH(E53,Лист4!B$1:B$20)))</f>
        <v>0</v>
      </c>
    </row>
    <row r="54" spans="1:11" x14ac:dyDescent="0.25">
      <c r="A54" s="1">
        <v>42023</v>
      </c>
      <c r="B54" t="s">
        <v>9</v>
      </c>
      <c r="C54" t="s">
        <v>11</v>
      </c>
      <c r="D54">
        <v>42006</v>
      </c>
      <c r="E54">
        <v>1927</v>
      </c>
      <c r="F54">
        <v>24.5</v>
      </c>
      <c r="G54">
        <v>9.42</v>
      </c>
      <c r="H54">
        <v>272.33</v>
      </c>
      <c r="I54">
        <v>41.54</v>
      </c>
      <c r="J54">
        <f>COUNTIF(Лист4!B$1:B$20,"*"&amp;E54&amp;"*")</f>
        <v>0</v>
      </c>
      <c r="K54">
        <f>SUMPRODUCT(--ISNUMBER(SEARCH(E54,Лист4!B$1:B$20)))</f>
        <v>0</v>
      </c>
    </row>
    <row r="55" spans="1:11" x14ac:dyDescent="0.25">
      <c r="A55" s="1">
        <v>42023</v>
      </c>
      <c r="B55" t="s">
        <v>9</v>
      </c>
      <c r="C55" t="s">
        <v>11</v>
      </c>
      <c r="D55">
        <v>42006</v>
      </c>
      <c r="E55">
        <v>1929</v>
      </c>
      <c r="F55">
        <v>18.5</v>
      </c>
      <c r="G55">
        <v>9.42</v>
      </c>
      <c r="H55">
        <v>205.64</v>
      </c>
      <c r="I55">
        <v>31.37</v>
      </c>
      <c r="J55">
        <f>COUNTIF(Лист4!B$1:B$20,"*"&amp;E55&amp;"*")</f>
        <v>0</v>
      </c>
      <c r="K55">
        <f>SUMPRODUCT(--ISNUMBER(SEARCH(E55,Лист4!B$1:B$20)))</f>
        <v>0</v>
      </c>
    </row>
    <row r="56" spans="1:11" x14ac:dyDescent="0.25">
      <c r="A56" s="1">
        <v>42023</v>
      </c>
      <c r="B56" t="s">
        <v>9</v>
      </c>
      <c r="C56" t="s">
        <v>11</v>
      </c>
      <c r="D56">
        <v>42006</v>
      </c>
      <c r="E56">
        <v>1930</v>
      </c>
      <c r="F56">
        <v>31.4</v>
      </c>
      <c r="G56">
        <v>9.42</v>
      </c>
      <c r="H56">
        <v>349.03</v>
      </c>
      <c r="I56">
        <v>53.24</v>
      </c>
      <c r="J56">
        <f>COUNTIF(Лист4!B$1:B$20,"*"&amp;E56&amp;"*")</f>
        <v>0</v>
      </c>
      <c r="K56">
        <f>SUMPRODUCT(--ISNUMBER(SEARCH(E56,Лист4!B$1:B$20)))</f>
        <v>0</v>
      </c>
    </row>
    <row r="57" spans="1:11" x14ac:dyDescent="0.25">
      <c r="A57" s="1">
        <v>42023</v>
      </c>
      <c r="B57" t="s">
        <v>9</v>
      </c>
      <c r="C57" t="s">
        <v>11</v>
      </c>
      <c r="D57">
        <v>42006</v>
      </c>
      <c r="E57">
        <v>1931</v>
      </c>
      <c r="F57">
        <v>24</v>
      </c>
      <c r="G57">
        <v>9.42</v>
      </c>
      <c r="H57">
        <v>266.77</v>
      </c>
      <c r="I57">
        <v>40.69</v>
      </c>
      <c r="J57">
        <f>COUNTIF(Лист4!B$1:B$20,"*"&amp;E57&amp;"*")</f>
        <v>0</v>
      </c>
      <c r="K57">
        <f>SUMPRODUCT(--ISNUMBER(SEARCH(E57,Лист4!B$1:B$20)))</f>
        <v>0</v>
      </c>
    </row>
    <row r="58" spans="1:11" x14ac:dyDescent="0.25">
      <c r="A58" s="1">
        <v>42023</v>
      </c>
      <c r="B58" t="s">
        <v>9</v>
      </c>
      <c r="C58" t="s">
        <v>11</v>
      </c>
      <c r="D58">
        <v>42006</v>
      </c>
      <c r="E58">
        <v>1932</v>
      </c>
      <c r="F58">
        <v>25.2</v>
      </c>
      <c r="G58">
        <v>9.42</v>
      </c>
      <c r="H58">
        <v>280.11</v>
      </c>
      <c r="I58">
        <v>42.73</v>
      </c>
      <c r="J58">
        <f>COUNTIF(Лист4!B$1:B$20,"*"&amp;E58&amp;"*")</f>
        <v>0</v>
      </c>
      <c r="K58">
        <f>SUMPRODUCT(--ISNUMBER(SEARCH(E58,Лист4!B$1:B$20)))</f>
        <v>0</v>
      </c>
    </row>
    <row r="59" spans="1:11" x14ac:dyDescent="0.25">
      <c r="A59" s="1">
        <v>42023</v>
      </c>
      <c r="B59" t="s">
        <v>9</v>
      </c>
      <c r="C59" t="s">
        <v>11</v>
      </c>
      <c r="D59">
        <v>42006</v>
      </c>
      <c r="E59">
        <v>1933</v>
      </c>
      <c r="F59">
        <v>20.5</v>
      </c>
      <c r="G59">
        <v>9.42</v>
      </c>
      <c r="H59">
        <v>227.87</v>
      </c>
      <c r="I59">
        <v>34.76</v>
      </c>
      <c r="J59">
        <f>COUNTIF(Лист4!B$1:B$20,"*"&amp;E59&amp;"*")</f>
        <v>0</v>
      </c>
      <c r="K59">
        <f>SUMPRODUCT(--ISNUMBER(SEARCH(E59,Лист4!B$1:B$20)))</f>
        <v>0</v>
      </c>
    </row>
    <row r="60" spans="1:11" x14ac:dyDescent="0.25">
      <c r="A60" s="1">
        <v>42023</v>
      </c>
      <c r="B60" t="s">
        <v>9</v>
      </c>
      <c r="C60" t="s">
        <v>11</v>
      </c>
      <c r="D60">
        <v>42006</v>
      </c>
      <c r="E60">
        <v>1937</v>
      </c>
      <c r="F60">
        <v>24.5</v>
      </c>
      <c r="G60">
        <v>9.42</v>
      </c>
      <c r="H60">
        <v>272.33</v>
      </c>
      <c r="I60">
        <v>41.54</v>
      </c>
      <c r="J60">
        <f>COUNTIF(Лист4!B$1:B$20,"*"&amp;E60&amp;"*")</f>
        <v>0</v>
      </c>
      <c r="K60">
        <f>SUMPRODUCT(--ISNUMBER(SEARCH(E60,Лист4!B$1:B$20)))</f>
        <v>0</v>
      </c>
    </row>
    <row r="61" spans="1:11" x14ac:dyDescent="0.25">
      <c r="A61" s="1">
        <v>42023</v>
      </c>
      <c r="B61" t="s">
        <v>9</v>
      </c>
      <c r="C61" t="s">
        <v>11</v>
      </c>
      <c r="D61">
        <v>42006</v>
      </c>
      <c r="E61">
        <v>1938</v>
      </c>
      <c r="F61">
        <v>18.5</v>
      </c>
      <c r="G61">
        <v>9.42</v>
      </c>
      <c r="H61">
        <v>205.64</v>
      </c>
      <c r="I61">
        <v>31.37</v>
      </c>
      <c r="J61">
        <f>COUNTIF(Лист4!B$1:B$20,"*"&amp;E61&amp;"*")</f>
        <v>0</v>
      </c>
      <c r="K61">
        <f>SUMPRODUCT(--ISNUMBER(SEARCH(E61,Лист4!B$1:B$20)))</f>
        <v>0</v>
      </c>
    </row>
    <row r="62" spans="1:11" x14ac:dyDescent="0.25">
      <c r="A62" s="1">
        <v>42023</v>
      </c>
      <c r="B62" t="s">
        <v>9</v>
      </c>
      <c r="C62" t="s">
        <v>11</v>
      </c>
      <c r="D62">
        <v>42006</v>
      </c>
      <c r="E62">
        <v>1939</v>
      </c>
      <c r="F62">
        <v>31.4</v>
      </c>
      <c r="G62">
        <v>9.42</v>
      </c>
      <c r="H62">
        <v>349.03</v>
      </c>
      <c r="I62">
        <v>53.24</v>
      </c>
      <c r="J62">
        <f>COUNTIF(Лист4!B$1:B$20,"*"&amp;E62&amp;"*")</f>
        <v>0</v>
      </c>
      <c r="K62">
        <f>SUMPRODUCT(--ISNUMBER(SEARCH(E62,Лист4!B$1:B$20)))</f>
        <v>0</v>
      </c>
    </row>
    <row r="63" spans="1:11" x14ac:dyDescent="0.25">
      <c r="A63" s="1">
        <v>42023</v>
      </c>
      <c r="B63" t="s">
        <v>9</v>
      </c>
      <c r="C63" t="s">
        <v>11</v>
      </c>
      <c r="D63">
        <v>42006</v>
      </c>
      <c r="E63">
        <v>1940</v>
      </c>
      <c r="F63">
        <v>24</v>
      </c>
      <c r="G63">
        <v>9.42</v>
      </c>
      <c r="H63">
        <v>266.77</v>
      </c>
      <c r="I63">
        <v>40.69</v>
      </c>
      <c r="J63">
        <f>COUNTIF(Лист4!B$1:B$20,"*"&amp;E63&amp;"*")</f>
        <v>0</v>
      </c>
      <c r="K63">
        <f>SUMPRODUCT(--ISNUMBER(SEARCH(E63,Лист4!B$1:B$20)))</f>
        <v>0</v>
      </c>
    </row>
    <row r="64" spans="1:11" x14ac:dyDescent="0.25">
      <c r="A64" s="1">
        <v>42023</v>
      </c>
      <c r="B64" t="s">
        <v>9</v>
      </c>
      <c r="C64" t="s">
        <v>11</v>
      </c>
      <c r="D64">
        <v>42006</v>
      </c>
      <c r="E64">
        <v>1941</v>
      </c>
      <c r="F64">
        <v>20</v>
      </c>
      <c r="G64">
        <v>9.42</v>
      </c>
      <c r="H64">
        <v>222.31</v>
      </c>
      <c r="I64">
        <v>33.909999999999997</v>
      </c>
      <c r="J64">
        <f>COUNTIF(Лист4!B$1:B$20,"*"&amp;E64&amp;"*")</f>
        <v>0</v>
      </c>
      <c r="K64">
        <f>SUMPRODUCT(--ISNUMBER(SEARCH(E64,Лист4!B$1:B$20)))</f>
        <v>0</v>
      </c>
    </row>
    <row r="65" spans="1:11" x14ac:dyDescent="0.25">
      <c r="A65" s="1">
        <v>42023</v>
      </c>
      <c r="B65" t="s">
        <v>9</v>
      </c>
      <c r="C65" t="s">
        <v>11</v>
      </c>
      <c r="D65">
        <v>42006</v>
      </c>
      <c r="E65">
        <v>1942</v>
      </c>
      <c r="F65">
        <v>25.2</v>
      </c>
      <c r="G65">
        <v>9.42</v>
      </c>
      <c r="H65">
        <v>280.11</v>
      </c>
      <c r="I65">
        <v>42.73</v>
      </c>
      <c r="J65">
        <f>COUNTIF(Лист4!B$1:B$20,"*"&amp;E65&amp;"*")</f>
        <v>0</v>
      </c>
      <c r="K65">
        <f>SUMPRODUCT(--ISNUMBER(SEARCH(E65,Лист4!B$1:B$20)))</f>
        <v>0</v>
      </c>
    </row>
    <row r="66" spans="1:11" x14ac:dyDescent="0.25">
      <c r="A66" s="1">
        <v>42023</v>
      </c>
      <c r="B66" t="s">
        <v>9</v>
      </c>
      <c r="C66" t="s">
        <v>11</v>
      </c>
      <c r="D66">
        <v>42006</v>
      </c>
      <c r="E66">
        <v>1944</v>
      </c>
      <c r="F66">
        <v>20.5</v>
      </c>
      <c r="G66">
        <v>9.42</v>
      </c>
      <c r="H66">
        <v>227.87</v>
      </c>
      <c r="I66">
        <v>34.76</v>
      </c>
      <c r="J66">
        <f>COUNTIF(Лист4!B$1:B$20,"*"&amp;E66&amp;"*")</f>
        <v>0</v>
      </c>
      <c r="K66">
        <f>SUMPRODUCT(--ISNUMBER(SEARCH(E66,Лист4!B$1:B$20)))</f>
        <v>0</v>
      </c>
    </row>
    <row r="67" spans="1:11" x14ac:dyDescent="0.25">
      <c r="A67" s="1">
        <v>42023</v>
      </c>
      <c r="B67" t="s">
        <v>9</v>
      </c>
      <c r="C67" t="s">
        <v>11</v>
      </c>
      <c r="D67">
        <v>42006</v>
      </c>
      <c r="E67">
        <v>1947</v>
      </c>
      <c r="F67">
        <v>24.5</v>
      </c>
      <c r="G67">
        <v>9.42</v>
      </c>
      <c r="H67">
        <v>272.33</v>
      </c>
      <c r="I67">
        <v>41.54</v>
      </c>
      <c r="J67">
        <f>COUNTIF(Лист4!B$1:B$20,"*"&amp;E67&amp;"*")</f>
        <v>0</v>
      </c>
      <c r="K67">
        <f>SUMPRODUCT(--ISNUMBER(SEARCH(E67,Лист4!B$1:B$20)))</f>
        <v>0</v>
      </c>
    </row>
    <row r="68" spans="1:11" x14ac:dyDescent="0.25">
      <c r="A68" s="1">
        <v>42023</v>
      </c>
      <c r="B68" t="s">
        <v>9</v>
      </c>
      <c r="C68" t="s">
        <v>11</v>
      </c>
      <c r="D68">
        <v>42006</v>
      </c>
      <c r="E68">
        <v>1948</v>
      </c>
      <c r="F68">
        <v>31.4</v>
      </c>
      <c r="G68">
        <v>9.42</v>
      </c>
      <c r="H68">
        <v>349.03</v>
      </c>
      <c r="I68">
        <v>53.24</v>
      </c>
      <c r="J68">
        <f>COUNTIF(Лист4!B$1:B$20,"*"&amp;E68&amp;"*")</f>
        <v>0</v>
      </c>
      <c r="K68">
        <f>SUMPRODUCT(--ISNUMBER(SEARCH(E68,Лист4!B$1:B$20)))</f>
        <v>0</v>
      </c>
    </row>
    <row r="69" spans="1:11" x14ac:dyDescent="0.25">
      <c r="A69" s="1">
        <v>42023</v>
      </c>
      <c r="B69" t="s">
        <v>9</v>
      </c>
      <c r="C69" t="s">
        <v>11</v>
      </c>
      <c r="D69">
        <v>42006</v>
      </c>
      <c r="E69">
        <v>1949</v>
      </c>
      <c r="F69">
        <v>24</v>
      </c>
      <c r="G69">
        <v>9.42</v>
      </c>
      <c r="H69">
        <v>266.77</v>
      </c>
      <c r="I69">
        <v>40.69</v>
      </c>
      <c r="J69">
        <f>COUNTIF(Лист4!B$1:B$20,"*"&amp;E69&amp;"*")</f>
        <v>0</v>
      </c>
      <c r="K69">
        <f>SUMPRODUCT(--ISNUMBER(SEARCH(E69,Лист4!B$1:B$20)))</f>
        <v>0</v>
      </c>
    </row>
    <row r="70" spans="1:11" x14ac:dyDescent="0.25">
      <c r="A70" s="1">
        <v>42023</v>
      </c>
      <c r="B70" t="s">
        <v>9</v>
      </c>
      <c r="C70" t="s">
        <v>11</v>
      </c>
      <c r="D70">
        <v>42006</v>
      </c>
      <c r="E70">
        <v>1950</v>
      </c>
      <c r="F70">
        <v>25.2</v>
      </c>
      <c r="G70">
        <v>9.42</v>
      </c>
      <c r="H70">
        <v>280.11</v>
      </c>
      <c r="I70">
        <v>42.73</v>
      </c>
      <c r="J70">
        <f>COUNTIF(Лист4!B$1:B$20,"*"&amp;E70&amp;"*")</f>
        <v>0</v>
      </c>
      <c r="K70">
        <f>SUMPRODUCT(--ISNUMBER(SEARCH(E70,Лист4!B$1:B$20)))</f>
        <v>0</v>
      </c>
    </row>
    <row r="71" spans="1:11" x14ac:dyDescent="0.25">
      <c r="A71" s="1">
        <v>42023</v>
      </c>
      <c r="B71" t="s">
        <v>9</v>
      </c>
      <c r="C71" t="s">
        <v>11</v>
      </c>
      <c r="D71">
        <v>42006</v>
      </c>
      <c r="E71">
        <v>1951</v>
      </c>
      <c r="F71">
        <v>20.5</v>
      </c>
      <c r="G71">
        <v>9.42</v>
      </c>
      <c r="H71">
        <v>227.87</v>
      </c>
      <c r="I71">
        <v>34.76</v>
      </c>
      <c r="J71">
        <f>COUNTIF(Лист4!B$1:B$20,"*"&amp;E71&amp;"*")</f>
        <v>0</v>
      </c>
      <c r="K71">
        <f>SUMPRODUCT(--ISNUMBER(SEARCH(E71,Лист4!B$1:B$20)))</f>
        <v>0</v>
      </c>
    </row>
    <row r="72" spans="1:11" x14ac:dyDescent="0.25">
      <c r="A72" s="1">
        <v>42023</v>
      </c>
      <c r="B72" t="s">
        <v>9</v>
      </c>
      <c r="C72" t="s">
        <v>11</v>
      </c>
      <c r="D72">
        <v>42006</v>
      </c>
      <c r="E72">
        <v>1953</v>
      </c>
      <c r="F72">
        <v>18.5</v>
      </c>
      <c r="G72">
        <v>9.42</v>
      </c>
      <c r="H72">
        <v>205.64</v>
      </c>
      <c r="I72">
        <v>31.37</v>
      </c>
      <c r="J72">
        <f>COUNTIF(Лист4!B$1:B$20,"*"&amp;E72&amp;"*")</f>
        <v>0</v>
      </c>
      <c r="K72">
        <f>SUMPRODUCT(--ISNUMBER(SEARCH(E72,Лист4!B$1:B$20)))</f>
        <v>0</v>
      </c>
    </row>
    <row r="73" spans="1:11" x14ac:dyDescent="0.25">
      <c r="A73" s="1">
        <v>42023</v>
      </c>
      <c r="B73" t="s">
        <v>9</v>
      </c>
      <c r="C73" t="s">
        <v>11</v>
      </c>
      <c r="D73">
        <v>42006</v>
      </c>
      <c r="E73">
        <v>1956</v>
      </c>
      <c r="F73">
        <v>31.4</v>
      </c>
      <c r="G73">
        <v>9.42</v>
      </c>
      <c r="H73">
        <v>349.03</v>
      </c>
      <c r="I73">
        <v>53.24</v>
      </c>
      <c r="J73">
        <f>COUNTIF(Лист4!B$1:B$20,"*"&amp;E73&amp;"*")</f>
        <v>0</v>
      </c>
      <c r="K73">
        <f>SUMPRODUCT(--ISNUMBER(SEARCH(E73,Лист4!B$1:B$20)))</f>
        <v>0</v>
      </c>
    </row>
    <row r="74" spans="1:11" x14ac:dyDescent="0.25">
      <c r="A74" s="1">
        <v>42023</v>
      </c>
      <c r="B74" t="s">
        <v>9</v>
      </c>
      <c r="C74" t="s">
        <v>11</v>
      </c>
      <c r="D74">
        <v>42006</v>
      </c>
      <c r="E74">
        <v>1957</v>
      </c>
      <c r="F74">
        <v>24</v>
      </c>
      <c r="G74">
        <v>9.42</v>
      </c>
      <c r="H74">
        <v>266.77</v>
      </c>
      <c r="I74">
        <v>40.69</v>
      </c>
      <c r="J74">
        <f>COUNTIF(Лист4!B$1:B$20,"*"&amp;E74&amp;"*")</f>
        <v>0</v>
      </c>
      <c r="K74">
        <f>SUMPRODUCT(--ISNUMBER(SEARCH(E74,Лист4!B$1:B$20)))</f>
        <v>0</v>
      </c>
    </row>
    <row r="75" spans="1:11" x14ac:dyDescent="0.25">
      <c r="A75" s="1">
        <v>42023</v>
      </c>
      <c r="B75" t="s">
        <v>9</v>
      </c>
      <c r="C75" t="s">
        <v>11</v>
      </c>
      <c r="D75">
        <v>42006</v>
      </c>
      <c r="E75">
        <v>1958</v>
      </c>
      <c r="F75">
        <v>25.2</v>
      </c>
      <c r="G75">
        <v>9.42</v>
      </c>
      <c r="H75">
        <v>280.11</v>
      </c>
      <c r="I75">
        <v>42.73</v>
      </c>
      <c r="J75">
        <f>COUNTIF(Лист4!B$1:B$20,"*"&amp;E75&amp;"*")</f>
        <v>0</v>
      </c>
      <c r="K75">
        <f>SUMPRODUCT(--ISNUMBER(SEARCH(E75,Лист4!B$1:B$20)))</f>
        <v>0</v>
      </c>
    </row>
    <row r="76" spans="1:11" x14ac:dyDescent="0.25">
      <c r="A76" s="1">
        <v>42023</v>
      </c>
      <c r="B76" t="s">
        <v>9</v>
      </c>
      <c r="C76" t="s">
        <v>11</v>
      </c>
      <c r="D76">
        <v>42006</v>
      </c>
      <c r="E76">
        <v>1959</v>
      </c>
      <c r="F76">
        <v>20.5</v>
      </c>
      <c r="G76">
        <v>9.42</v>
      </c>
      <c r="H76">
        <v>227.87</v>
      </c>
      <c r="I76">
        <v>34.76</v>
      </c>
      <c r="J76">
        <f>COUNTIF(Лист4!B$1:B$20,"*"&amp;E76&amp;"*")</f>
        <v>0</v>
      </c>
      <c r="K76">
        <f>SUMPRODUCT(--ISNUMBER(SEARCH(E76,Лист4!B$1:B$20)))</f>
        <v>0</v>
      </c>
    </row>
    <row r="77" spans="1:11" x14ac:dyDescent="0.25">
      <c r="A77" s="1">
        <v>42023</v>
      </c>
      <c r="B77" t="s">
        <v>9</v>
      </c>
      <c r="C77" t="s">
        <v>11</v>
      </c>
      <c r="D77">
        <v>42006</v>
      </c>
      <c r="E77">
        <v>1962</v>
      </c>
      <c r="F77">
        <v>31.4</v>
      </c>
      <c r="G77">
        <v>9.42</v>
      </c>
      <c r="H77">
        <v>349.03</v>
      </c>
      <c r="I77">
        <v>53.24</v>
      </c>
      <c r="J77">
        <f>COUNTIF(Лист4!B$1:B$20,"*"&amp;E77&amp;"*")</f>
        <v>0</v>
      </c>
      <c r="K77">
        <f>SUMPRODUCT(--ISNUMBER(SEARCH(E77,Лист4!B$1:B$20)))</f>
        <v>0</v>
      </c>
    </row>
    <row r="78" spans="1:11" x14ac:dyDescent="0.25">
      <c r="A78" s="1">
        <v>42023</v>
      </c>
      <c r="B78" t="s">
        <v>9</v>
      </c>
      <c r="C78" t="s">
        <v>11</v>
      </c>
      <c r="D78">
        <v>42006</v>
      </c>
      <c r="E78">
        <v>1963</v>
      </c>
      <c r="F78">
        <v>24</v>
      </c>
      <c r="G78">
        <v>9.42</v>
      </c>
      <c r="H78">
        <v>266.77</v>
      </c>
      <c r="I78">
        <v>40.69</v>
      </c>
      <c r="J78">
        <f>COUNTIF(Лист4!B$1:B$20,"*"&amp;E78&amp;"*")</f>
        <v>0</v>
      </c>
      <c r="K78">
        <f>SUMPRODUCT(--ISNUMBER(SEARCH(E78,Лист4!B$1:B$20)))</f>
        <v>0</v>
      </c>
    </row>
    <row r="79" spans="1:11" x14ac:dyDescent="0.25">
      <c r="A79" s="1">
        <v>42023</v>
      </c>
      <c r="B79" t="s">
        <v>9</v>
      </c>
      <c r="C79" t="s">
        <v>11</v>
      </c>
      <c r="D79">
        <v>42006</v>
      </c>
      <c r="E79">
        <v>1965</v>
      </c>
      <c r="F79">
        <v>25.2</v>
      </c>
      <c r="G79">
        <v>9.42</v>
      </c>
      <c r="H79">
        <v>280.11</v>
      </c>
      <c r="I79">
        <v>42.73</v>
      </c>
      <c r="J79">
        <f>COUNTIF(Лист4!B$1:B$20,"*"&amp;E79&amp;"*")</f>
        <v>0</v>
      </c>
      <c r="K79">
        <f>SUMPRODUCT(--ISNUMBER(SEARCH(E79,Лист4!B$1:B$20)))</f>
        <v>0</v>
      </c>
    </row>
    <row r="80" spans="1:11" x14ac:dyDescent="0.25">
      <c r="A80" s="1">
        <v>42023</v>
      </c>
      <c r="B80" t="s">
        <v>9</v>
      </c>
      <c r="C80" t="s">
        <v>11</v>
      </c>
      <c r="D80">
        <v>42006</v>
      </c>
      <c r="E80">
        <v>1966</v>
      </c>
      <c r="F80">
        <v>20.5</v>
      </c>
      <c r="G80">
        <v>9.42</v>
      </c>
      <c r="H80">
        <v>227.87</v>
      </c>
      <c r="I80">
        <v>34.76</v>
      </c>
      <c r="J80">
        <f>COUNTIF(Лист4!B$1:B$20,"*"&amp;E80&amp;"*")</f>
        <v>0</v>
      </c>
      <c r="K80">
        <f>SUMPRODUCT(--ISNUMBER(SEARCH(E80,Лист4!B$1:B$20)))</f>
        <v>0</v>
      </c>
    </row>
    <row r="81" spans="1:11" x14ac:dyDescent="0.25">
      <c r="A81" s="1">
        <v>42023</v>
      </c>
      <c r="B81" t="s">
        <v>9</v>
      </c>
      <c r="C81" t="s">
        <v>11</v>
      </c>
      <c r="D81">
        <v>42006</v>
      </c>
      <c r="E81">
        <v>1974</v>
      </c>
      <c r="F81">
        <v>24</v>
      </c>
      <c r="G81">
        <v>9.42</v>
      </c>
      <c r="H81">
        <v>266.77</v>
      </c>
      <c r="I81">
        <v>40.69</v>
      </c>
      <c r="J81">
        <f>COUNTIF(Лист4!B$1:B$20,"*"&amp;E81&amp;"*")</f>
        <v>0</v>
      </c>
      <c r="K81">
        <f>SUMPRODUCT(--ISNUMBER(SEARCH(E81,Лист4!B$1:B$20)))</f>
        <v>0</v>
      </c>
    </row>
    <row r="82" spans="1:11" x14ac:dyDescent="0.25">
      <c r="A82" s="1">
        <v>42023</v>
      </c>
      <c r="B82" t="s">
        <v>9</v>
      </c>
      <c r="C82" t="s">
        <v>11</v>
      </c>
      <c r="D82">
        <v>42006</v>
      </c>
      <c r="E82">
        <v>1975</v>
      </c>
      <c r="F82">
        <v>31.4</v>
      </c>
      <c r="G82">
        <v>9.42</v>
      </c>
      <c r="H82">
        <v>349.03</v>
      </c>
      <c r="I82">
        <v>53.24</v>
      </c>
      <c r="J82">
        <f>COUNTIF(Лист4!B$1:B$20,"*"&amp;E82&amp;"*")</f>
        <v>0</v>
      </c>
      <c r="K82">
        <f>SUMPRODUCT(--ISNUMBER(SEARCH(E82,Лист4!B$1:B$20)))</f>
        <v>0</v>
      </c>
    </row>
    <row r="83" spans="1:11" x14ac:dyDescent="0.25">
      <c r="A83" s="1">
        <v>42023</v>
      </c>
      <c r="B83" t="s">
        <v>9</v>
      </c>
      <c r="C83" t="s">
        <v>11</v>
      </c>
      <c r="D83">
        <v>42006</v>
      </c>
      <c r="E83">
        <v>1976</v>
      </c>
      <c r="F83">
        <v>25.2</v>
      </c>
      <c r="G83">
        <v>9.42</v>
      </c>
      <c r="H83">
        <v>280.11</v>
      </c>
      <c r="I83">
        <v>42.73</v>
      </c>
      <c r="J83">
        <f>COUNTIF(Лист4!B$1:B$20,"*"&amp;E83&amp;"*")</f>
        <v>0</v>
      </c>
      <c r="K83">
        <f>SUMPRODUCT(--ISNUMBER(SEARCH(E83,Лист4!B$1:B$20)))</f>
        <v>0</v>
      </c>
    </row>
    <row r="84" spans="1:11" x14ac:dyDescent="0.25">
      <c r="A84" s="1">
        <v>42023</v>
      </c>
      <c r="B84" t="s">
        <v>9</v>
      </c>
      <c r="C84" t="s">
        <v>11</v>
      </c>
      <c r="D84">
        <v>42006</v>
      </c>
      <c r="E84">
        <v>1977</v>
      </c>
      <c r="F84">
        <v>20.5</v>
      </c>
      <c r="G84">
        <v>9.42</v>
      </c>
      <c r="H84">
        <v>227.87</v>
      </c>
      <c r="I84">
        <v>34.76</v>
      </c>
      <c r="J84">
        <f>COUNTIF(Лист4!B$1:B$20,"*"&amp;E84&amp;"*")</f>
        <v>0</v>
      </c>
      <c r="K84">
        <f>SUMPRODUCT(--ISNUMBER(SEARCH(E84,Лист4!B$1:B$20)))</f>
        <v>0</v>
      </c>
    </row>
    <row r="85" spans="1:11" x14ac:dyDescent="0.25">
      <c r="A85" s="1">
        <v>42023</v>
      </c>
      <c r="B85" t="s">
        <v>9</v>
      </c>
      <c r="C85" t="s">
        <v>11</v>
      </c>
      <c r="D85">
        <v>42006</v>
      </c>
      <c r="E85">
        <v>1979</v>
      </c>
      <c r="F85">
        <v>24</v>
      </c>
      <c r="G85">
        <v>9.42</v>
      </c>
      <c r="H85">
        <v>266.77</v>
      </c>
      <c r="I85">
        <v>40.69</v>
      </c>
      <c r="J85">
        <f>COUNTIF(Лист4!B$1:B$20,"*"&amp;E85&amp;"*")</f>
        <v>0</v>
      </c>
      <c r="K85">
        <f>SUMPRODUCT(--ISNUMBER(SEARCH(E85,Лист4!B$1:B$20)))</f>
        <v>0</v>
      </c>
    </row>
    <row r="86" spans="1:11" x14ac:dyDescent="0.25">
      <c r="A86" s="1">
        <v>42023</v>
      </c>
      <c r="B86" t="s">
        <v>9</v>
      </c>
      <c r="C86" t="s">
        <v>11</v>
      </c>
      <c r="D86">
        <v>42006</v>
      </c>
      <c r="E86">
        <v>1980</v>
      </c>
      <c r="F86">
        <v>31.4</v>
      </c>
      <c r="G86">
        <v>9.42</v>
      </c>
      <c r="H86">
        <v>349.03</v>
      </c>
      <c r="I86">
        <v>53.24</v>
      </c>
      <c r="J86">
        <f>COUNTIF(Лист4!B$1:B$20,"*"&amp;E86&amp;"*")</f>
        <v>0</v>
      </c>
      <c r="K86">
        <f>SUMPRODUCT(--ISNUMBER(SEARCH(E86,Лист4!B$1:B$20)))</f>
        <v>0</v>
      </c>
    </row>
    <row r="87" spans="1:11" x14ac:dyDescent="0.25">
      <c r="A87" s="1">
        <v>42023</v>
      </c>
      <c r="B87" t="s">
        <v>9</v>
      </c>
      <c r="C87" t="s">
        <v>11</v>
      </c>
      <c r="D87">
        <v>42006</v>
      </c>
      <c r="E87">
        <v>1981</v>
      </c>
      <c r="F87">
        <v>25.2</v>
      </c>
      <c r="G87">
        <v>9.42</v>
      </c>
      <c r="H87">
        <v>280.11</v>
      </c>
      <c r="I87">
        <v>42.73</v>
      </c>
      <c r="J87">
        <f>COUNTIF(Лист4!B$1:B$20,"*"&amp;E87&amp;"*")</f>
        <v>0</v>
      </c>
      <c r="K87">
        <f>SUMPRODUCT(--ISNUMBER(SEARCH(E87,Лист4!B$1:B$20)))</f>
        <v>0</v>
      </c>
    </row>
    <row r="88" spans="1:11" x14ac:dyDescent="0.25">
      <c r="A88" s="1">
        <v>42023</v>
      </c>
      <c r="B88" t="s">
        <v>9</v>
      </c>
      <c r="C88" t="s">
        <v>11</v>
      </c>
      <c r="D88">
        <v>42006</v>
      </c>
      <c r="E88">
        <v>1982</v>
      </c>
      <c r="F88">
        <v>20.5</v>
      </c>
      <c r="G88">
        <v>9.42</v>
      </c>
      <c r="H88">
        <v>227.87</v>
      </c>
      <c r="I88">
        <v>34.76</v>
      </c>
      <c r="J88">
        <f>COUNTIF(Лист4!B$1:B$20,"*"&amp;E88&amp;"*")</f>
        <v>0</v>
      </c>
      <c r="K88">
        <f>SUMPRODUCT(--ISNUMBER(SEARCH(E88,Лист4!B$1:B$20)))</f>
        <v>0</v>
      </c>
    </row>
    <row r="89" spans="1:11" x14ac:dyDescent="0.25">
      <c r="A89" s="1">
        <v>42023</v>
      </c>
      <c r="B89" t="s">
        <v>9</v>
      </c>
      <c r="C89" t="s">
        <v>11</v>
      </c>
      <c r="D89">
        <v>42007</v>
      </c>
      <c r="E89">
        <v>1984</v>
      </c>
      <c r="F89">
        <v>24</v>
      </c>
      <c r="G89">
        <v>9.42</v>
      </c>
      <c r="H89">
        <v>266.77</v>
      </c>
      <c r="I89">
        <v>40.69</v>
      </c>
      <c r="J89">
        <f>COUNTIF(Лист4!B$1:B$20,"*"&amp;E89&amp;"*")</f>
        <v>0</v>
      </c>
      <c r="K89">
        <f>SUMPRODUCT(--ISNUMBER(SEARCH(E89,Лист4!B$1:B$20)))</f>
        <v>0</v>
      </c>
    </row>
    <row r="90" spans="1:11" x14ac:dyDescent="0.25">
      <c r="A90" s="1">
        <v>42023</v>
      </c>
      <c r="B90" t="s">
        <v>9</v>
      </c>
      <c r="C90" t="s">
        <v>11</v>
      </c>
      <c r="D90">
        <v>42007</v>
      </c>
      <c r="E90">
        <v>1985</v>
      </c>
      <c r="F90">
        <v>31.4</v>
      </c>
      <c r="G90">
        <v>9.42</v>
      </c>
      <c r="H90">
        <v>349.03</v>
      </c>
      <c r="I90">
        <v>53.24</v>
      </c>
      <c r="J90">
        <f>COUNTIF(Лист4!B$1:B$20,"*"&amp;E90&amp;"*")</f>
        <v>0</v>
      </c>
      <c r="K90">
        <f>SUMPRODUCT(--ISNUMBER(SEARCH(E90,Лист4!B$1:B$20)))</f>
        <v>0</v>
      </c>
    </row>
    <row r="91" spans="1:11" x14ac:dyDescent="0.25">
      <c r="A91" s="1">
        <v>42023</v>
      </c>
      <c r="B91" t="s">
        <v>9</v>
      </c>
      <c r="C91" t="s">
        <v>11</v>
      </c>
      <c r="D91">
        <v>42007</v>
      </c>
      <c r="E91">
        <v>1986</v>
      </c>
      <c r="F91">
        <v>25.2</v>
      </c>
      <c r="G91">
        <v>9.42</v>
      </c>
      <c r="H91">
        <v>280.11</v>
      </c>
      <c r="I91">
        <v>42.73</v>
      </c>
      <c r="J91">
        <f>COUNTIF(Лист4!B$1:B$20,"*"&amp;E91&amp;"*")</f>
        <v>0</v>
      </c>
      <c r="K91">
        <f>SUMPRODUCT(--ISNUMBER(SEARCH(E91,Лист4!B$1:B$20)))</f>
        <v>0</v>
      </c>
    </row>
    <row r="92" spans="1:11" x14ac:dyDescent="0.25">
      <c r="A92" s="1">
        <v>42023</v>
      </c>
      <c r="B92" t="s">
        <v>9</v>
      </c>
      <c r="C92" t="s">
        <v>11</v>
      </c>
      <c r="D92">
        <v>42007</v>
      </c>
      <c r="E92">
        <v>1987</v>
      </c>
      <c r="F92">
        <v>20.5</v>
      </c>
      <c r="G92">
        <v>9.42</v>
      </c>
      <c r="H92">
        <v>227.87</v>
      </c>
      <c r="I92">
        <v>34.76</v>
      </c>
      <c r="J92">
        <f>COUNTIF(Лист4!B$1:B$20,"*"&amp;E92&amp;"*")</f>
        <v>0</v>
      </c>
      <c r="K92">
        <f>SUMPRODUCT(--ISNUMBER(SEARCH(E92,Лист4!B$1:B$20)))</f>
        <v>0</v>
      </c>
    </row>
    <row r="93" spans="1:11" x14ac:dyDescent="0.25">
      <c r="A93" s="1">
        <v>42023</v>
      </c>
      <c r="B93" t="s">
        <v>9</v>
      </c>
      <c r="C93" t="s">
        <v>11</v>
      </c>
      <c r="D93">
        <v>42007</v>
      </c>
      <c r="E93">
        <v>1988</v>
      </c>
      <c r="F93">
        <v>24</v>
      </c>
      <c r="G93">
        <v>9.42</v>
      </c>
      <c r="H93">
        <v>266.77</v>
      </c>
      <c r="I93">
        <v>40.69</v>
      </c>
      <c r="J93">
        <f>COUNTIF(Лист4!B$1:B$20,"*"&amp;E93&amp;"*")</f>
        <v>0</v>
      </c>
      <c r="K93">
        <f>SUMPRODUCT(--ISNUMBER(SEARCH(E93,Лист4!B$1:B$20)))</f>
        <v>0</v>
      </c>
    </row>
    <row r="94" spans="1:11" x14ac:dyDescent="0.25">
      <c r="A94" s="1">
        <v>42023</v>
      </c>
      <c r="B94" t="s">
        <v>9</v>
      </c>
      <c r="C94" t="s">
        <v>11</v>
      </c>
      <c r="D94">
        <v>42007</v>
      </c>
      <c r="E94">
        <v>1989</v>
      </c>
      <c r="F94">
        <v>31.4</v>
      </c>
      <c r="G94">
        <v>9.42</v>
      </c>
      <c r="H94">
        <v>349.03</v>
      </c>
      <c r="I94">
        <v>53.24</v>
      </c>
      <c r="J94">
        <f>COUNTIF(Лист4!B$1:B$20,"*"&amp;E94&amp;"*")</f>
        <v>0</v>
      </c>
      <c r="K94">
        <f>SUMPRODUCT(--ISNUMBER(SEARCH(E94,Лист4!B$1:B$20)))</f>
        <v>0</v>
      </c>
    </row>
    <row r="95" spans="1:11" x14ac:dyDescent="0.25">
      <c r="A95" s="1">
        <v>42023</v>
      </c>
      <c r="B95" t="s">
        <v>9</v>
      </c>
      <c r="C95" t="s">
        <v>11</v>
      </c>
      <c r="D95">
        <v>42007</v>
      </c>
      <c r="E95">
        <v>1990</v>
      </c>
      <c r="F95">
        <v>25.2</v>
      </c>
      <c r="G95">
        <v>9.42</v>
      </c>
      <c r="H95">
        <v>280.11</v>
      </c>
      <c r="I95">
        <v>42.73</v>
      </c>
      <c r="J95">
        <f>COUNTIF(Лист4!B$1:B$20,"*"&amp;E95&amp;"*")</f>
        <v>0</v>
      </c>
      <c r="K95">
        <f>SUMPRODUCT(--ISNUMBER(SEARCH(E95,Лист4!B$1:B$20)))</f>
        <v>0</v>
      </c>
    </row>
    <row r="96" spans="1:11" x14ac:dyDescent="0.25">
      <c r="A96" s="1">
        <v>42023</v>
      </c>
      <c r="B96" t="s">
        <v>9</v>
      </c>
      <c r="C96" t="s">
        <v>11</v>
      </c>
      <c r="D96">
        <v>42007</v>
      </c>
      <c r="E96">
        <v>1991</v>
      </c>
      <c r="F96">
        <v>20.5</v>
      </c>
      <c r="G96">
        <v>9.42</v>
      </c>
      <c r="H96">
        <v>227.87</v>
      </c>
      <c r="I96">
        <v>34.76</v>
      </c>
      <c r="J96">
        <f>COUNTIF(Лист4!B$1:B$20,"*"&amp;E96&amp;"*")</f>
        <v>0</v>
      </c>
      <c r="K96">
        <f>SUMPRODUCT(--ISNUMBER(SEARCH(E96,Лист4!B$1:B$20)))</f>
        <v>0</v>
      </c>
    </row>
    <row r="97" spans="1:11" x14ac:dyDescent="0.25">
      <c r="A97" s="1">
        <v>42023</v>
      </c>
      <c r="B97" t="s">
        <v>9</v>
      </c>
      <c r="C97" t="s">
        <v>11</v>
      </c>
      <c r="D97">
        <v>42007</v>
      </c>
      <c r="E97">
        <v>1992</v>
      </c>
      <c r="F97">
        <v>18.5</v>
      </c>
      <c r="G97">
        <v>9.42</v>
      </c>
      <c r="H97">
        <v>205.64</v>
      </c>
      <c r="I97">
        <v>31.37</v>
      </c>
      <c r="J97">
        <f>COUNTIF(Лист4!B$1:B$20,"*"&amp;E97&amp;"*")</f>
        <v>0</v>
      </c>
      <c r="K97">
        <f>SUMPRODUCT(--ISNUMBER(SEARCH(E97,Лист4!B$1:B$20)))</f>
        <v>0</v>
      </c>
    </row>
    <row r="98" spans="1:11" x14ac:dyDescent="0.25">
      <c r="A98" s="1">
        <v>42023</v>
      </c>
      <c r="B98" t="s">
        <v>9</v>
      </c>
      <c r="C98" t="s">
        <v>11</v>
      </c>
      <c r="D98">
        <v>42007</v>
      </c>
      <c r="E98">
        <v>1996</v>
      </c>
      <c r="F98">
        <v>24</v>
      </c>
      <c r="G98">
        <v>9.42</v>
      </c>
      <c r="H98">
        <v>266.77</v>
      </c>
      <c r="I98">
        <v>40.69</v>
      </c>
      <c r="J98">
        <f>COUNTIF(Лист4!B$1:B$20,"*"&amp;E98&amp;"*")</f>
        <v>0</v>
      </c>
      <c r="K98">
        <f>SUMPRODUCT(--ISNUMBER(SEARCH(E98,Лист4!B$1:B$20)))</f>
        <v>0</v>
      </c>
    </row>
    <row r="99" spans="1:11" x14ac:dyDescent="0.25">
      <c r="A99" s="1">
        <v>42023</v>
      </c>
      <c r="B99" t="s">
        <v>9</v>
      </c>
      <c r="C99" t="s">
        <v>11</v>
      </c>
      <c r="D99">
        <v>42007</v>
      </c>
      <c r="E99">
        <v>1997</v>
      </c>
      <c r="F99">
        <v>31.4</v>
      </c>
      <c r="G99">
        <v>9.42</v>
      </c>
      <c r="H99">
        <v>349.03</v>
      </c>
      <c r="I99">
        <v>53.24</v>
      </c>
      <c r="J99">
        <f>COUNTIF(Лист4!B$1:B$20,"*"&amp;E99&amp;"*")</f>
        <v>0</v>
      </c>
      <c r="K99">
        <f>SUMPRODUCT(--ISNUMBER(SEARCH(E99,Лист4!B$1:B$20)))</f>
        <v>0</v>
      </c>
    </row>
    <row r="100" spans="1:11" x14ac:dyDescent="0.25">
      <c r="A100" s="1">
        <v>42023</v>
      </c>
      <c r="B100" t="s">
        <v>9</v>
      </c>
      <c r="C100" t="s">
        <v>11</v>
      </c>
      <c r="D100">
        <v>42007</v>
      </c>
      <c r="E100">
        <v>1998</v>
      </c>
      <c r="F100">
        <v>18.5</v>
      </c>
      <c r="G100">
        <v>9.42</v>
      </c>
      <c r="H100">
        <v>205.64</v>
      </c>
      <c r="I100">
        <v>31.37</v>
      </c>
      <c r="J100">
        <f>COUNTIF(Лист4!B$1:B$20,"*"&amp;E100&amp;"*")</f>
        <v>0</v>
      </c>
      <c r="K100">
        <f>SUMPRODUCT(--ISNUMBER(SEARCH(E100,Лист4!B$1:B$20)))</f>
        <v>0</v>
      </c>
    </row>
    <row r="101" spans="1:11" x14ac:dyDescent="0.25">
      <c r="A101"/>
    </row>
    <row r="102" spans="1:11" x14ac:dyDescent="0.25">
      <c r="A102"/>
    </row>
    <row r="103" spans="1:11" x14ac:dyDescent="0.25">
      <c r="A103"/>
    </row>
    <row r="104" spans="1:11" x14ac:dyDescent="0.25">
      <c r="A104"/>
    </row>
    <row r="105" spans="1:11" x14ac:dyDescent="0.25">
      <c r="A105"/>
    </row>
    <row r="106" spans="1:11" x14ac:dyDescent="0.25">
      <c r="A106"/>
    </row>
    <row r="107" spans="1:11" x14ac:dyDescent="0.25">
      <c r="A107"/>
    </row>
    <row r="108" spans="1:11" x14ac:dyDescent="0.25">
      <c r="A108"/>
    </row>
    <row r="109" spans="1:11" x14ac:dyDescent="0.25">
      <c r="A109"/>
    </row>
    <row r="110" spans="1:11" x14ac:dyDescent="0.25">
      <c r="A110"/>
    </row>
    <row r="111" spans="1:11" x14ac:dyDescent="0.25">
      <c r="A111"/>
    </row>
    <row r="112" spans="1:1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  <row r="956" spans="1:1" x14ac:dyDescent="0.25">
      <c r="A956"/>
    </row>
    <row r="957" spans="1:1" x14ac:dyDescent="0.25">
      <c r="A957"/>
    </row>
    <row r="958" spans="1:1" x14ac:dyDescent="0.25">
      <c r="A958"/>
    </row>
    <row r="959" spans="1:1" x14ac:dyDescent="0.25">
      <c r="A959"/>
    </row>
    <row r="960" spans="1:1" x14ac:dyDescent="0.25">
      <c r="A960"/>
    </row>
    <row r="961" spans="1:1" x14ac:dyDescent="0.25">
      <c r="A961"/>
    </row>
    <row r="962" spans="1:1" x14ac:dyDescent="0.25">
      <c r="A962"/>
    </row>
    <row r="963" spans="1:1" x14ac:dyDescent="0.25">
      <c r="A963"/>
    </row>
    <row r="964" spans="1:1" x14ac:dyDescent="0.25">
      <c r="A964"/>
    </row>
    <row r="965" spans="1:1" x14ac:dyDescent="0.25">
      <c r="A965"/>
    </row>
    <row r="966" spans="1:1" x14ac:dyDescent="0.25">
      <c r="A966"/>
    </row>
    <row r="967" spans="1:1" x14ac:dyDescent="0.25">
      <c r="A967"/>
    </row>
    <row r="968" spans="1:1" x14ac:dyDescent="0.25">
      <c r="A968"/>
    </row>
    <row r="969" spans="1:1" x14ac:dyDescent="0.25">
      <c r="A969"/>
    </row>
    <row r="970" spans="1:1" x14ac:dyDescent="0.25">
      <c r="A970"/>
    </row>
    <row r="971" spans="1:1" x14ac:dyDescent="0.25">
      <c r="A971"/>
    </row>
    <row r="972" spans="1:1" x14ac:dyDescent="0.25">
      <c r="A972"/>
    </row>
    <row r="973" spans="1:1" x14ac:dyDescent="0.25">
      <c r="A973"/>
    </row>
    <row r="974" spans="1:1" x14ac:dyDescent="0.25">
      <c r="A974"/>
    </row>
    <row r="975" spans="1:1" x14ac:dyDescent="0.25">
      <c r="A975"/>
    </row>
    <row r="976" spans="1:1" x14ac:dyDescent="0.25">
      <c r="A976"/>
    </row>
    <row r="977" spans="1:1" x14ac:dyDescent="0.25">
      <c r="A977"/>
    </row>
    <row r="978" spans="1:1" x14ac:dyDescent="0.25">
      <c r="A978"/>
    </row>
    <row r="979" spans="1:1" x14ac:dyDescent="0.25">
      <c r="A979"/>
    </row>
    <row r="980" spans="1:1" x14ac:dyDescent="0.25">
      <c r="A980"/>
    </row>
    <row r="981" spans="1:1" x14ac:dyDescent="0.25">
      <c r="A981"/>
    </row>
    <row r="982" spans="1:1" x14ac:dyDescent="0.25">
      <c r="A982"/>
    </row>
    <row r="983" spans="1:1" x14ac:dyDescent="0.25">
      <c r="A983"/>
    </row>
    <row r="984" spans="1:1" x14ac:dyDescent="0.25">
      <c r="A984"/>
    </row>
    <row r="985" spans="1:1" x14ac:dyDescent="0.25">
      <c r="A985"/>
    </row>
    <row r="986" spans="1:1" x14ac:dyDescent="0.25">
      <c r="A986"/>
    </row>
    <row r="987" spans="1:1" x14ac:dyDescent="0.25">
      <c r="A987"/>
    </row>
    <row r="988" spans="1:1" x14ac:dyDescent="0.25">
      <c r="A988"/>
    </row>
    <row r="989" spans="1:1" x14ac:dyDescent="0.25">
      <c r="A989"/>
    </row>
    <row r="990" spans="1:1" x14ac:dyDescent="0.25">
      <c r="A990"/>
    </row>
    <row r="991" spans="1:1" x14ac:dyDescent="0.25">
      <c r="A991"/>
    </row>
    <row r="992" spans="1:1" x14ac:dyDescent="0.25">
      <c r="A992"/>
    </row>
    <row r="993" spans="1:1" x14ac:dyDescent="0.25">
      <c r="A993"/>
    </row>
    <row r="994" spans="1:1" x14ac:dyDescent="0.25">
      <c r="A994"/>
    </row>
    <row r="995" spans="1:1" x14ac:dyDescent="0.25">
      <c r="A995"/>
    </row>
    <row r="996" spans="1:1" x14ac:dyDescent="0.25">
      <c r="A996"/>
    </row>
    <row r="997" spans="1:1" x14ac:dyDescent="0.25">
      <c r="A997"/>
    </row>
    <row r="998" spans="1:1" x14ac:dyDescent="0.25">
      <c r="A998"/>
    </row>
    <row r="999" spans="1:1" x14ac:dyDescent="0.25">
      <c r="A999"/>
    </row>
    <row r="1000" spans="1:1" x14ac:dyDescent="0.25">
      <c r="A1000"/>
    </row>
    <row r="1001" spans="1:1" x14ac:dyDescent="0.25">
      <c r="A1001"/>
    </row>
    <row r="1002" spans="1:1" x14ac:dyDescent="0.25">
      <c r="A1002"/>
    </row>
    <row r="1003" spans="1:1" x14ac:dyDescent="0.25">
      <c r="A1003"/>
    </row>
    <row r="1004" spans="1:1" x14ac:dyDescent="0.25">
      <c r="A1004"/>
    </row>
    <row r="1005" spans="1:1" x14ac:dyDescent="0.25">
      <c r="A1005"/>
    </row>
    <row r="1006" spans="1:1" x14ac:dyDescent="0.25">
      <c r="A1006"/>
    </row>
    <row r="1007" spans="1:1" x14ac:dyDescent="0.25">
      <c r="A1007"/>
    </row>
    <row r="1008" spans="1:1" x14ac:dyDescent="0.25">
      <c r="A1008"/>
    </row>
    <row r="1009" spans="1:1" x14ac:dyDescent="0.25">
      <c r="A1009"/>
    </row>
    <row r="1010" spans="1:1" x14ac:dyDescent="0.25">
      <c r="A1010"/>
    </row>
    <row r="1011" spans="1:1" x14ac:dyDescent="0.25">
      <c r="A1011"/>
    </row>
    <row r="1012" spans="1:1" x14ac:dyDescent="0.25">
      <c r="A1012"/>
    </row>
    <row r="1013" spans="1:1" x14ac:dyDescent="0.25">
      <c r="A1013"/>
    </row>
    <row r="1014" spans="1:1" x14ac:dyDescent="0.25">
      <c r="A1014"/>
    </row>
    <row r="1015" spans="1:1" x14ac:dyDescent="0.25">
      <c r="A1015"/>
    </row>
    <row r="1016" spans="1:1" x14ac:dyDescent="0.25">
      <c r="A1016"/>
    </row>
    <row r="1017" spans="1:1" x14ac:dyDescent="0.25">
      <c r="A1017"/>
    </row>
    <row r="1018" spans="1:1" x14ac:dyDescent="0.25">
      <c r="A1018"/>
    </row>
    <row r="1019" spans="1:1" x14ac:dyDescent="0.25">
      <c r="A1019"/>
    </row>
    <row r="1020" spans="1:1" x14ac:dyDescent="0.25">
      <c r="A1020"/>
    </row>
    <row r="1021" spans="1:1" x14ac:dyDescent="0.25">
      <c r="A1021"/>
    </row>
    <row r="1022" spans="1:1" x14ac:dyDescent="0.25">
      <c r="A1022"/>
    </row>
    <row r="1023" spans="1:1" x14ac:dyDescent="0.25">
      <c r="A1023"/>
    </row>
    <row r="1024" spans="1:1" x14ac:dyDescent="0.25">
      <c r="A1024"/>
    </row>
    <row r="1025" spans="1:1" x14ac:dyDescent="0.25">
      <c r="A1025"/>
    </row>
    <row r="1026" spans="1:1" x14ac:dyDescent="0.25">
      <c r="A1026"/>
    </row>
    <row r="1027" spans="1:1" x14ac:dyDescent="0.25">
      <c r="A1027"/>
    </row>
    <row r="1028" spans="1:1" x14ac:dyDescent="0.25">
      <c r="A1028"/>
    </row>
    <row r="1029" spans="1:1" x14ac:dyDescent="0.25">
      <c r="A1029"/>
    </row>
    <row r="1030" spans="1:1" x14ac:dyDescent="0.25">
      <c r="A1030"/>
    </row>
    <row r="1031" spans="1:1" x14ac:dyDescent="0.25">
      <c r="A1031"/>
    </row>
    <row r="1032" spans="1:1" x14ac:dyDescent="0.25">
      <c r="A1032"/>
    </row>
    <row r="1033" spans="1:1" x14ac:dyDescent="0.25">
      <c r="A1033"/>
    </row>
    <row r="1034" spans="1:1" x14ac:dyDescent="0.25">
      <c r="A1034"/>
    </row>
    <row r="1035" spans="1:1" x14ac:dyDescent="0.25">
      <c r="A1035"/>
    </row>
    <row r="1036" spans="1:1" x14ac:dyDescent="0.25">
      <c r="A1036"/>
    </row>
    <row r="1037" spans="1:1" x14ac:dyDescent="0.25">
      <c r="A1037"/>
    </row>
    <row r="1038" spans="1:1" x14ac:dyDescent="0.25">
      <c r="A1038"/>
    </row>
    <row r="1039" spans="1:1" x14ac:dyDescent="0.25">
      <c r="A1039"/>
    </row>
    <row r="1040" spans="1:1" x14ac:dyDescent="0.25">
      <c r="A1040"/>
    </row>
    <row r="1041" spans="1:1" x14ac:dyDescent="0.25">
      <c r="A1041"/>
    </row>
    <row r="1042" spans="1:1" x14ac:dyDescent="0.25">
      <c r="A1042"/>
    </row>
    <row r="1043" spans="1:1" x14ac:dyDescent="0.25">
      <c r="A1043"/>
    </row>
    <row r="1044" spans="1:1" x14ac:dyDescent="0.25">
      <c r="A1044"/>
    </row>
    <row r="1045" spans="1:1" x14ac:dyDescent="0.25">
      <c r="A1045"/>
    </row>
    <row r="1046" spans="1:1" x14ac:dyDescent="0.25">
      <c r="A1046"/>
    </row>
    <row r="1047" spans="1:1" x14ac:dyDescent="0.25">
      <c r="A1047"/>
    </row>
    <row r="1048" spans="1:1" x14ac:dyDescent="0.25">
      <c r="A1048"/>
    </row>
    <row r="1049" spans="1:1" x14ac:dyDescent="0.25">
      <c r="A1049"/>
    </row>
    <row r="1050" spans="1:1" x14ac:dyDescent="0.25">
      <c r="A1050"/>
    </row>
    <row r="1051" spans="1:1" x14ac:dyDescent="0.25">
      <c r="A1051"/>
    </row>
    <row r="1052" spans="1:1" x14ac:dyDescent="0.25">
      <c r="A1052"/>
    </row>
    <row r="1053" spans="1:1" x14ac:dyDescent="0.25">
      <c r="A1053"/>
    </row>
    <row r="1054" spans="1:1" x14ac:dyDescent="0.25">
      <c r="A1054"/>
    </row>
    <row r="1055" spans="1:1" x14ac:dyDescent="0.25">
      <c r="A1055"/>
    </row>
    <row r="1056" spans="1:1" x14ac:dyDescent="0.25">
      <c r="A1056"/>
    </row>
    <row r="1057" spans="1:1" x14ac:dyDescent="0.25">
      <c r="A1057"/>
    </row>
    <row r="1058" spans="1:1" x14ac:dyDescent="0.25">
      <c r="A1058"/>
    </row>
    <row r="1059" spans="1:1" x14ac:dyDescent="0.25">
      <c r="A1059"/>
    </row>
    <row r="1060" spans="1:1" x14ac:dyDescent="0.25">
      <c r="A1060"/>
    </row>
    <row r="1061" spans="1:1" x14ac:dyDescent="0.25">
      <c r="A1061"/>
    </row>
    <row r="1062" spans="1:1" x14ac:dyDescent="0.25">
      <c r="A1062"/>
    </row>
    <row r="1063" spans="1:1" x14ac:dyDescent="0.25">
      <c r="A1063"/>
    </row>
    <row r="1064" spans="1:1" x14ac:dyDescent="0.25">
      <c r="A1064"/>
    </row>
    <row r="1065" spans="1:1" x14ac:dyDescent="0.25">
      <c r="A1065"/>
    </row>
    <row r="1066" spans="1:1" x14ac:dyDescent="0.25">
      <c r="A1066"/>
    </row>
    <row r="1067" spans="1:1" x14ac:dyDescent="0.25">
      <c r="A1067"/>
    </row>
    <row r="1068" spans="1:1" x14ac:dyDescent="0.25">
      <c r="A1068"/>
    </row>
    <row r="1069" spans="1:1" x14ac:dyDescent="0.25">
      <c r="A1069"/>
    </row>
    <row r="1070" spans="1:1" x14ac:dyDescent="0.25">
      <c r="A1070"/>
    </row>
    <row r="1071" spans="1:1" x14ac:dyDescent="0.25">
      <c r="A1071"/>
    </row>
    <row r="1072" spans="1:1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1" x14ac:dyDescent="0.25">
      <c r="A1089"/>
    </row>
    <row r="1090" spans="1:1" x14ac:dyDescent="0.25">
      <c r="A1090"/>
    </row>
    <row r="1091" spans="1:1" x14ac:dyDescent="0.25">
      <c r="A1091"/>
    </row>
    <row r="1092" spans="1:1" x14ac:dyDescent="0.25">
      <c r="A1092"/>
    </row>
    <row r="1093" spans="1:1" x14ac:dyDescent="0.25">
      <c r="A1093"/>
    </row>
    <row r="1094" spans="1:1" x14ac:dyDescent="0.25">
      <c r="A1094"/>
    </row>
    <row r="1095" spans="1:1" x14ac:dyDescent="0.25">
      <c r="A1095"/>
    </row>
    <row r="1096" spans="1:1" x14ac:dyDescent="0.25">
      <c r="A1096"/>
    </row>
    <row r="1097" spans="1:1" x14ac:dyDescent="0.25">
      <c r="A1097"/>
    </row>
    <row r="1098" spans="1:1" x14ac:dyDescent="0.25">
      <c r="A1098"/>
    </row>
    <row r="1099" spans="1:1" x14ac:dyDescent="0.25">
      <c r="A1099"/>
    </row>
    <row r="1100" spans="1:1" x14ac:dyDescent="0.25">
      <c r="A1100"/>
    </row>
    <row r="1101" spans="1:1" x14ac:dyDescent="0.25">
      <c r="A1101"/>
    </row>
    <row r="1102" spans="1:1" x14ac:dyDescent="0.25">
      <c r="A1102"/>
    </row>
    <row r="1103" spans="1:1" x14ac:dyDescent="0.25">
      <c r="A1103"/>
    </row>
    <row r="1104" spans="1:1" x14ac:dyDescent="0.25">
      <c r="A1104"/>
    </row>
    <row r="1105" spans="1:1" x14ac:dyDescent="0.25">
      <c r="A1105"/>
    </row>
    <row r="1106" spans="1:1" x14ac:dyDescent="0.25">
      <c r="A1106"/>
    </row>
    <row r="1107" spans="1:1" x14ac:dyDescent="0.25">
      <c r="A1107"/>
    </row>
    <row r="1108" spans="1:1" x14ac:dyDescent="0.25">
      <c r="A1108"/>
    </row>
    <row r="1109" spans="1:1" x14ac:dyDescent="0.25">
      <c r="A1109"/>
    </row>
    <row r="1110" spans="1:1" x14ac:dyDescent="0.25">
      <c r="A1110"/>
    </row>
    <row r="1111" spans="1:1" x14ac:dyDescent="0.25">
      <c r="A1111"/>
    </row>
    <row r="1112" spans="1:1" x14ac:dyDescent="0.25">
      <c r="A1112"/>
    </row>
    <row r="1113" spans="1:1" x14ac:dyDescent="0.25">
      <c r="A1113"/>
    </row>
    <row r="1114" spans="1:1" x14ac:dyDescent="0.25">
      <c r="A1114"/>
    </row>
    <row r="1115" spans="1:1" x14ac:dyDescent="0.25">
      <c r="A1115"/>
    </row>
    <row r="1116" spans="1:1" x14ac:dyDescent="0.25">
      <c r="A1116"/>
    </row>
    <row r="1117" spans="1:1" x14ac:dyDescent="0.25">
      <c r="A1117"/>
    </row>
    <row r="1118" spans="1:1" x14ac:dyDescent="0.25">
      <c r="A1118"/>
    </row>
    <row r="1119" spans="1:1" x14ac:dyDescent="0.25">
      <c r="A1119"/>
    </row>
    <row r="1120" spans="1:1" x14ac:dyDescent="0.25">
      <c r="A1120"/>
    </row>
    <row r="1121" spans="1:1" x14ac:dyDescent="0.25">
      <c r="A1121"/>
    </row>
    <row r="1122" spans="1:1" x14ac:dyDescent="0.25">
      <c r="A1122"/>
    </row>
    <row r="1123" spans="1:1" x14ac:dyDescent="0.25">
      <c r="A1123"/>
    </row>
    <row r="1124" spans="1:1" x14ac:dyDescent="0.25">
      <c r="A1124"/>
    </row>
    <row r="1125" spans="1:1" x14ac:dyDescent="0.25">
      <c r="A1125"/>
    </row>
    <row r="1126" spans="1:1" x14ac:dyDescent="0.25">
      <c r="A1126"/>
    </row>
    <row r="1127" spans="1:1" x14ac:dyDescent="0.25">
      <c r="A1127"/>
    </row>
    <row r="1128" spans="1:1" x14ac:dyDescent="0.25">
      <c r="A1128"/>
    </row>
    <row r="1129" spans="1:1" x14ac:dyDescent="0.25">
      <c r="A1129"/>
    </row>
    <row r="1130" spans="1:1" x14ac:dyDescent="0.25">
      <c r="A1130"/>
    </row>
    <row r="1131" spans="1:1" x14ac:dyDescent="0.25">
      <c r="A1131"/>
    </row>
    <row r="1132" spans="1:1" x14ac:dyDescent="0.25">
      <c r="A1132"/>
    </row>
    <row r="1133" spans="1:1" x14ac:dyDescent="0.25">
      <c r="A1133"/>
    </row>
    <row r="1134" spans="1:1" x14ac:dyDescent="0.25">
      <c r="A1134"/>
    </row>
    <row r="1135" spans="1:1" x14ac:dyDescent="0.25">
      <c r="A1135"/>
    </row>
    <row r="1136" spans="1:1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  <row r="1250" spans="1:1" x14ac:dyDescent="0.25">
      <c r="A1250"/>
    </row>
    <row r="1251" spans="1:1" x14ac:dyDescent="0.25">
      <c r="A1251"/>
    </row>
    <row r="1252" spans="1:1" x14ac:dyDescent="0.25">
      <c r="A1252"/>
    </row>
    <row r="1253" spans="1:1" x14ac:dyDescent="0.25">
      <c r="A1253"/>
    </row>
    <row r="1254" spans="1:1" x14ac:dyDescent="0.25">
      <c r="A1254"/>
    </row>
    <row r="1255" spans="1:1" x14ac:dyDescent="0.25">
      <c r="A1255"/>
    </row>
    <row r="1256" spans="1:1" x14ac:dyDescent="0.25">
      <c r="A1256"/>
    </row>
    <row r="1257" spans="1:1" x14ac:dyDescent="0.25">
      <c r="A1257"/>
    </row>
    <row r="1258" spans="1:1" x14ac:dyDescent="0.25">
      <c r="A1258"/>
    </row>
    <row r="1259" spans="1:1" x14ac:dyDescent="0.25">
      <c r="A1259"/>
    </row>
    <row r="1260" spans="1:1" x14ac:dyDescent="0.25">
      <c r="A1260"/>
    </row>
    <row r="1261" spans="1:1" x14ac:dyDescent="0.25">
      <c r="A1261"/>
    </row>
    <row r="1262" spans="1:1" x14ac:dyDescent="0.25">
      <c r="A1262"/>
    </row>
    <row r="1263" spans="1:1" x14ac:dyDescent="0.25">
      <c r="A1263"/>
    </row>
    <row r="1264" spans="1:1" x14ac:dyDescent="0.25">
      <c r="A1264"/>
    </row>
    <row r="1265" spans="1:1" x14ac:dyDescent="0.25">
      <c r="A1265"/>
    </row>
    <row r="1266" spans="1:1" x14ac:dyDescent="0.25">
      <c r="A1266"/>
    </row>
    <row r="1267" spans="1:1" x14ac:dyDescent="0.25">
      <c r="A1267"/>
    </row>
    <row r="1268" spans="1:1" x14ac:dyDescent="0.25">
      <c r="A1268"/>
    </row>
    <row r="1269" spans="1:1" x14ac:dyDescent="0.25">
      <c r="A1269"/>
    </row>
    <row r="1270" spans="1:1" x14ac:dyDescent="0.25">
      <c r="A1270"/>
    </row>
    <row r="1271" spans="1:1" x14ac:dyDescent="0.25">
      <c r="A1271"/>
    </row>
    <row r="1272" spans="1:1" x14ac:dyDescent="0.25">
      <c r="A1272"/>
    </row>
    <row r="1273" spans="1:1" x14ac:dyDescent="0.25">
      <c r="A1273"/>
    </row>
    <row r="1274" spans="1:1" x14ac:dyDescent="0.25">
      <c r="A1274"/>
    </row>
    <row r="1275" spans="1:1" x14ac:dyDescent="0.25">
      <c r="A1275"/>
    </row>
    <row r="1276" spans="1:1" x14ac:dyDescent="0.25">
      <c r="A1276"/>
    </row>
    <row r="1277" spans="1:1" x14ac:dyDescent="0.25">
      <c r="A1277"/>
    </row>
    <row r="1278" spans="1:1" x14ac:dyDescent="0.25">
      <c r="A1278"/>
    </row>
    <row r="1279" spans="1:1" x14ac:dyDescent="0.25">
      <c r="A1279"/>
    </row>
    <row r="1280" spans="1:1" x14ac:dyDescent="0.25">
      <c r="A1280"/>
    </row>
    <row r="1281" spans="1:1" x14ac:dyDescent="0.25">
      <c r="A1281"/>
    </row>
    <row r="1282" spans="1:1" x14ac:dyDescent="0.25">
      <c r="A1282"/>
    </row>
    <row r="1283" spans="1:1" x14ac:dyDescent="0.25">
      <c r="A1283"/>
    </row>
    <row r="1284" spans="1:1" x14ac:dyDescent="0.25">
      <c r="A1284"/>
    </row>
    <row r="1285" spans="1:1" x14ac:dyDescent="0.25">
      <c r="A1285"/>
    </row>
    <row r="1286" spans="1:1" x14ac:dyDescent="0.25">
      <c r="A1286"/>
    </row>
    <row r="1287" spans="1:1" x14ac:dyDescent="0.25">
      <c r="A1287"/>
    </row>
    <row r="1288" spans="1:1" x14ac:dyDescent="0.25">
      <c r="A1288"/>
    </row>
    <row r="1289" spans="1:1" x14ac:dyDescent="0.25">
      <c r="A1289"/>
    </row>
    <row r="1290" spans="1:1" x14ac:dyDescent="0.25">
      <c r="A1290"/>
    </row>
    <row r="1291" spans="1:1" x14ac:dyDescent="0.25">
      <c r="A1291"/>
    </row>
    <row r="1292" spans="1:1" x14ac:dyDescent="0.25">
      <c r="A1292"/>
    </row>
    <row r="1293" spans="1:1" x14ac:dyDescent="0.25">
      <c r="A1293"/>
    </row>
    <row r="1294" spans="1:1" x14ac:dyDescent="0.25">
      <c r="A1294"/>
    </row>
    <row r="1295" spans="1:1" x14ac:dyDescent="0.25">
      <c r="A1295"/>
    </row>
    <row r="1296" spans="1:1" x14ac:dyDescent="0.25">
      <c r="A1296"/>
    </row>
    <row r="1297" spans="1:1" x14ac:dyDescent="0.25">
      <c r="A1297"/>
    </row>
    <row r="1298" spans="1:1" x14ac:dyDescent="0.25">
      <c r="A1298"/>
    </row>
    <row r="1299" spans="1:1" x14ac:dyDescent="0.25">
      <c r="A1299"/>
    </row>
    <row r="1300" spans="1:1" x14ac:dyDescent="0.25">
      <c r="A1300"/>
    </row>
    <row r="1301" spans="1:1" x14ac:dyDescent="0.25">
      <c r="A1301"/>
    </row>
    <row r="1302" spans="1:1" x14ac:dyDescent="0.25">
      <c r="A1302"/>
    </row>
    <row r="1303" spans="1:1" x14ac:dyDescent="0.25">
      <c r="A1303"/>
    </row>
    <row r="1304" spans="1:1" x14ac:dyDescent="0.25">
      <c r="A1304"/>
    </row>
    <row r="1305" spans="1:1" x14ac:dyDescent="0.25">
      <c r="A1305"/>
    </row>
    <row r="1306" spans="1:1" x14ac:dyDescent="0.25">
      <c r="A1306"/>
    </row>
    <row r="1307" spans="1:1" x14ac:dyDescent="0.25">
      <c r="A1307"/>
    </row>
    <row r="1308" spans="1:1" x14ac:dyDescent="0.25">
      <c r="A1308"/>
    </row>
    <row r="1309" spans="1:1" x14ac:dyDescent="0.25">
      <c r="A1309"/>
    </row>
    <row r="1310" spans="1:1" x14ac:dyDescent="0.25">
      <c r="A1310"/>
    </row>
    <row r="1311" spans="1:1" x14ac:dyDescent="0.25">
      <c r="A1311"/>
    </row>
    <row r="1312" spans="1:1" x14ac:dyDescent="0.25">
      <c r="A1312"/>
    </row>
    <row r="1313" spans="1:1" x14ac:dyDescent="0.25">
      <c r="A1313"/>
    </row>
    <row r="1314" spans="1:1" x14ac:dyDescent="0.25">
      <c r="A1314"/>
    </row>
    <row r="1315" spans="1:1" x14ac:dyDescent="0.25">
      <c r="A1315"/>
    </row>
    <row r="1316" spans="1:1" x14ac:dyDescent="0.25">
      <c r="A1316"/>
    </row>
    <row r="1317" spans="1:1" x14ac:dyDescent="0.25">
      <c r="A1317"/>
    </row>
    <row r="1318" spans="1:1" x14ac:dyDescent="0.25">
      <c r="A1318"/>
    </row>
    <row r="1319" spans="1:1" x14ac:dyDescent="0.25">
      <c r="A1319"/>
    </row>
    <row r="1320" spans="1:1" x14ac:dyDescent="0.25">
      <c r="A1320"/>
    </row>
    <row r="1321" spans="1:1" x14ac:dyDescent="0.25">
      <c r="A1321"/>
    </row>
    <row r="1322" spans="1:1" x14ac:dyDescent="0.25">
      <c r="A1322"/>
    </row>
    <row r="1323" spans="1:1" x14ac:dyDescent="0.25">
      <c r="A1323"/>
    </row>
    <row r="1324" spans="1:1" x14ac:dyDescent="0.25">
      <c r="A1324"/>
    </row>
    <row r="1325" spans="1:1" x14ac:dyDescent="0.25">
      <c r="A1325"/>
    </row>
    <row r="1326" spans="1:1" x14ac:dyDescent="0.25">
      <c r="A1326"/>
    </row>
    <row r="1327" spans="1:1" x14ac:dyDescent="0.25">
      <c r="A1327"/>
    </row>
    <row r="1328" spans="1:1" x14ac:dyDescent="0.25">
      <c r="A1328"/>
    </row>
    <row r="1329" spans="1:1" x14ac:dyDescent="0.25">
      <c r="A1329"/>
    </row>
    <row r="1330" spans="1:1" x14ac:dyDescent="0.25">
      <c r="A1330"/>
    </row>
    <row r="1331" spans="1:1" x14ac:dyDescent="0.25">
      <c r="A1331"/>
    </row>
    <row r="1332" spans="1:1" x14ac:dyDescent="0.25">
      <c r="A1332"/>
    </row>
    <row r="1333" spans="1:1" x14ac:dyDescent="0.25">
      <c r="A1333"/>
    </row>
    <row r="1334" spans="1:1" x14ac:dyDescent="0.25">
      <c r="A1334"/>
    </row>
    <row r="1335" spans="1:1" x14ac:dyDescent="0.25">
      <c r="A1335"/>
    </row>
    <row r="1336" spans="1:1" x14ac:dyDescent="0.25">
      <c r="A1336"/>
    </row>
    <row r="1337" spans="1:1" x14ac:dyDescent="0.25">
      <c r="A1337"/>
    </row>
    <row r="1338" spans="1:1" x14ac:dyDescent="0.25">
      <c r="A1338"/>
    </row>
    <row r="1339" spans="1:1" x14ac:dyDescent="0.25">
      <c r="A1339"/>
    </row>
    <row r="1340" spans="1:1" x14ac:dyDescent="0.25">
      <c r="A1340"/>
    </row>
    <row r="1341" spans="1:1" x14ac:dyDescent="0.25">
      <c r="A1341"/>
    </row>
    <row r="1342" spans="1:1" x14ac:dyDescent="0.25">
      <c r="A1342"/>
    </row>
    <row r="1343" spans="1:1" x14ac:dyDescent="0.25">
      <c r="A1343"/>
    </row>
    <row r="1344" spans="1:1" x14ac:dyDescent="0.25">
      <c r="A1344"/>
    </row>
    <row r="1345" spans="1:1" x14ac:dyDescent="0.25">
      <c r="A1345"/>
    </row>
    <row r="1346" spans="1:1" x14ac:dyDescent="0.25">
      <c r="A1346"/>
    </row>
    <row r="1347" spans="1:1" x14ac:dyDescent="0.25">
      <c r="A1347"/>
    </row>
    <row r="1348" spans="1:1" x14ac:dyDescent="0.25">
      <c r="A1348"/>
    </row>
    <row r="1349" spans="1:1" x14ac:dyDescent="0.25">
      <c r="A1349"/>
    </row>
    <row r="1350" spans="1:1" x14ac:dyDescent="0.25">
      <c r="A1350"/>
    </row>
    <row r="1351" spans="1:1" x14ac:dyDescent="0.25">
      <c r="A1351"/>
    </row>
    <row r="1352" spans="1:1" x14ac:dyDescent="0.25">
      <c r="A1352"/>
    </row>
    <row r="1353" spans="1:1" x14ac:dyDescent="0.25">
      <c r="A1353"/>
    </row>
    <row r="1354" spans="1:1" x14ac:dyDescent="0.25">
      <c r="A1354"/>
    </row>
    <row r="1355" spans="1:1" x14ac:dyDescent="0.25">
      <c r="A1355"/>
    </row>
    <row r="1356" spans="1:1" x14ac:dyDescent="0.25">
      <c r="A1356"/>
    </row>
    <row r="1357" spans="1:1" x14ac:dyDescent="0.25">
      <c r="A1357"/>
    </row>
    <row r="1358" spans="1:1" x14ac:dyDescent="0.25">
      <c r="A1358"/>
    </row>
    <row r="1359" spans="1:1" x14ac:dyDescent="0.25">
      <c r="A1359"/>
    </row>
    <row r="1360" spans="1:1" x14ac:dyDescent="0.25">
      <c r="A1360"/>
    </row>
    <row r="1361" spans="1:1" x14ac:dyDescent="0.25">
      <c r="A1361"/>
    </row>
    <row r="1362" spans="1:1" x14ac:dyDescent="0.25">
      <c r="A1362"/>
    </row>
    <row r="1363" spans="1:1" x14ac:dyDescent="0.25">
      <c r="A1363"/>
    </row>
    <row r="1364" spans="1:1" x14ac:dyDescent="0.25">
      <c r="A1364"/>
    </row>
    <row r="1365" spans="1:1" x14ac:dyDescent="0.25">
      <c r="A1365"/>
    </row>
    <row r="1366" spans="1:1" x14ac:dyDescent="0.25">
      <c r="A1366"/>
    </row>
    <row r="1367" spans="1:1" x14ac:dyDescent="0.25">
      <c r="A1367"/>
    </row>
    <row r="1368" spans="1:1" x14ac:dyDescent="0.25">
      <c r="A1368"/>
    </row>
    <row r="1369" spans="1:1" x14ac:dyDescent="0.25">
      <c r="A1369"/>
    </row>
    <row r="1370" spans="1:1" x14ac:dyDescent="0.25">
      <c r="A1370"/>
    </row>
    <row r="1371" spans="1:1" x14ac:dyDescent="0.25">
      <c r="A1371"/>
    </row>
    <row r="1372" spans="1:1" x14ac:dyDescent="0.25">
      <c r="A1372"/>
    </row>
    <row r="1373" spans="1:1" x14ac:dyDescent="0.25">
      <c r="A1373"/>
    </row>
    <row r="1374" spans="1:1" x14ac:dyDescent="0.25">
      <c r="A1374"/>
    </row>
    <row r="1375" spans="1:1" x14ac:dyDescent="0.25">
      <c r="A1375"/>
    </row>
    <row r="1376" spans="1:1" x14ac:dyDescent="0.25">
      <c r="A1376"/>
    </row>
    <row r="1377" spans="1:1" x14ac:dyDescent="0.25">
      <c r="A1377"/>
    </row>
    <row r="1378" spans="1:1" x14ac:dyDescent="0.25">
      <c r="A1378"/>
    </row>
    <row r="1379" spans="1:1" x14ac:dyDescent="0.25">
      <c r="A1379"/>
    </row>
    <row r="1380" spans="1:1" x14ac:dyDescent="0.25">
      <c r="A1380"/>
    </row>
    <row r="1381" spans="1:1" x14ac:dyDescent="0.25">
      <c r="A1381"/>
    </row>
    <row r="1382" spans="1:1" x14ac:dyDescent="0.25">
      <c r="A1382"/>
    </row>
    <row r="1383" spans="1:1" x14ac:dyDescent="0.25">
      <c r="A1383"/>
    </row>
    <row r="1384" spans="1:1" x14ac:dyDescent="0.25">
      <c r="A1384"/>
    </row>
    <row r="1385" spans="1:1" x14ac:dyDescent="0.25">
      <c r="A1385"/>
    </row>
    <row r="1386" spans="1:1" x14ac:dyDescent="0.25">
      <c r="A1386"/>
    </row>
    <row r="1387" spans="1:1" x14ac:dyDescent="0.25">
      <c r="A1387"/>
    </row>
    <row r="1388" spans="1:1" x14ac:dyDescent="0.25">
      <c r="A1388"/>
    </row>
    <row r="1389" spans="1:1" x14ac:dyDescent="0.25">
      <c r="A1389"/>
    </row>
    <row r="1390" spans="1:1" x14ac:dyDescent="0.25">
      <c r="A1390"/>
    </row>
    <row r="1391" spans="1:1" x14ac:dyDescent="0.25">
      <c r="A1391"/>
    </row>
    <row r="1392" spans="1:1" x14ac:dyDescent="0.25">
      <c r="A1392"/>
    </row>
    <row r="1393" spans="1:1" x14ac:dyDescent="0.25">
      <c r="A1393"/>
    </row>
    <row r="1394" spans="1:1" x14ac:dyDescent="0.25">
      <c r="A1394"/>
    </row>
    <row r="1395" spans="1:1" x14ac:dyDescent="0.25">
      <c r="A1395"/>
    </row>
    <row r="1396" spans="1:1" x14ac:dyDescent="0.25">
      <c r="A1396"/>
    </row>
    <row r="1397" spans="1:1" x14ac:dyDescent="0.25">
      <c r="A1397"/>
    </row>
    <row r="1398" spans="1:1" x14ac:dyDescent="0.25">
      <c r="A1398"/>
    </row>
    <row r="1399" spans="1:1" x14ac:dyDescent="0.25">
      <c r="A1399"/>
    </row>
    <row r="1400" spans="1:1" x14ac:dyDescent="0.25">
      <c r="A1400"/>
    </row>
    <row r="1401" spans="1:1" x14ac:dyDescent="0.25">
      <c r="A1401"/>
    </row>
    <row r="1402" spans="1:1" x14ac:dyDescent="0.25">
      <c r="A1402"/>
    </row>
    <row r="1403" spans="1:1" x14ac:dyDescent="0.25">
      <c r="A1403"/>
    </row>
    <row r="1404" spans="1:1" x14ac:dyDescent="0.25">
      <c r="A1404"/>
    </row>
    <row r="1405" spans="1:1" x14ac:dyDescent="0.25">
      <c r="A1405"/>
    </row>
    <row r="1406" spans="1:1" x14ac:dyDescent="0.25">
      <c r="A1406"/>
    </row>
    <row r="1407" spans="1:1" x14ac:dyDescent="0.25">
      <c r="A1407"/>
    </row>
    <row r="1408" spans="1:1" x14ac:dyDescent="0.25">
      <c r="A1408"/>
    </row>
    <row r="1409" spans="1:1" x14ac:dyDescent="0.25">
      <c r="A1409"/>
    </row>
    <row r="1410" spans="1:1" x14ac:dyDescent="0.25">
      <c r="A1410"/>
    </row>
    <row r="1411" spans="1:1" x14ac:dyDescent="0.25">
      <c r="A1411"/>
    </row>
    <row r="1412" spans="1:1" x14ac:dyDescent="0.25">
      <c r="A1412"/>
    </row>
    <row r="1413" spans="1:1" x14ac:dyDescent="0.25">
      <c r="A1413"/>
    </row>
    <row r="1414" spans="1:1" x14ac:dyDescent="0.25">
      <c r="A1414"/>
    </row>
    <row r="1415" spans="1:1" x14ac:dyDescent="0.25">
      <c r="A1415"/>
    </row>
    <row r="1416" spans="1:1" x14ac:dyDescent="0.25">
      <c r="A1416"/>
    </row>
    <row r="1417" spans="1:1" x14ac:dyDescent="0.25">
      <c r="A1417"/>
    </row>
    <row r="1418" spans="1:1" x14ac:dyDescent="0.25">
      <c r="A1418"/>
    </row>
    <row r="1419" spans="1:1" x14ac:dyDescent="0.25">
      <c r="A1419"/>
    </row>
    <row r="1420" spans="1:1" x14ac:dyDescent="0.25">
      <c r="A1420"/>
    </row>
    <row r="1421" spans="1:1" x14ac:dyDescent="0.25">
      <c r="A1421"/>
    </row>
    <row r="1422" spans="1:1" x14ac:dyDescent="0.25">
      <c r="A1422"/>
    </row>
    <row r="1423" spans="1:1" x14ac:dyDescent="0.25">
      <c r="A1423"/>
    </row>
    <row r="1424" spans="1:1" x14ac:dyDescent="0.25">
      <c r="A1424"/>
    </row>
    <row r="1425" spans="1:1" x14ac:dyDescent="0.25">
      <c r="A1425"/>
    </row>
    <row r="1426" spans="1:1" x14ac:dyDescent="0.25">
      <c r="A1426"/>
    </row>
    <row r="1427" spans="1:1" x14ac:dyDescent="0.25">
      <c r="A1427"/>
    </row>
    <row r="1428" spans="1:1" x14ac:dyDescent="0.25">
      <c r="A1428"/>
    </row>
    <row r="1429" spans="1:1" x14ac:dyDescent="0.25">
      <c r="A1429"/>
    </row>
    <row r="1430" spans="1:1" x14ac:dyDescent="0.25">
      <c r="A1430"/>
    </row>
    <row r="1431" spans="1:1" x14ac:dyDescent="0.25">
      <c r="A1431"/>
    </row>
    <row r="1432" spans="1:1" x14ac:dyDescent="0.25">
      <c r="A1432"/>
    </row>
    <row r="1433" spans="1:1" x14ac:dyDescent="0.25">
      <c r="A1433"/>
    </row>
    <row r="1434" spans="1:1" x14ac:dyDescent="0.25">
      <c r="A1434"/>
    </row>
    <row r="1435" spans="1:1" x14ac:dyDescent="0.25">
      <c r="A1435"/>
    </row>
    <row r="1436" spans="1:1" x14ac:dyDescent="0.25">
      <c r="A1436"/>
    </row>
    <row r="1437" spans="1:1" x14ac:dyDescent="0.25">
      <c r="A1437"/>
    </row>
    <row r="1438" spans="1:1" x14ac:dyDescent="0.25">
      <c r="A1438"/>
    </row>
    <row r="1439" spans="1:1" x14ac:dyDescent="0.25">
      <c r="A1439"/>
    </row>
    <row r="1440" spans="1:1" x14ac:dyDescent="0.25">
      <c r="A1440"/>
    </row>
    <row r="1441" spans="1:1" x14ac:dyDescent="0.25">
      <c r="A1441"/>
    </row>
    <row r="1442" spans="1:1" x14ac:dyDescent="0.25">
      <c r="A1442"/>
    </row>
    <row r="1443" spans="1:1" x14ac:dyDescent="0.25">
      <c r="A1443"/>
    </row>
    <row r="1444" spans="1:1" x14ac:dyDescent="0.25">
      <c r="A1444"/>
    </row>
    <row r="1445" spans="1:1" x14ac:dyDescent="0.25">
      <c r="A1445"/>
    </row>
    <row r="1446" spans="1:1" x14ac:dyDescent="0.25">
      <c r="A1446"/>
    </row>
    <row r="1447" spans="1:1" x14ac:dyDescent="0.25">
      <c r="A1447"/>
    </row>
    <row r="1448" spans="1:1" x14ac:dyDescent="0.25">
      <c r="A1448"/>
    </row>
    <row r="1449" spans="1:1" x14ac:dyDescent="0.25">
      <c r="A1449"/>
    </row>
    <row r="1450" spans="1:1" x14ac:dyDescent="0.25">
      <c r="A1450"/>
    </row>
    <row r="1451" spans="1:1" x14ac:dyDescent="0.25">
      <c r="A1451"/>
    </row>
    <row r="1452" spans="1:1" x14ac:dyDescent="0.25">
      <c r="A1452"/>
    </row>
    <row r="1453" spans="1:1" x14ac:dyDescent="0.25">
      <c r="A1453"/>
    </row>
    <row r="1454" spans="1:1" x14ac:dyDescent="0.25">
      <c r="A1454"/>
    </row>
    <row r="1455" spans="1:1" x14ac:dyDescent="0.25">
      <c r="A1455"/>
    </row>
    <row r="1456" spans="1:1" x14ac:dyDescent="0.25">
      <c r="A1456"/>
    </row>
    <row r="1457" spans="1:1" x14ac:dyDescent="0.25">
      <c r="A1457"/>
    </row>
    <row r="1458" spans="1:1" x14ac:dyDescent="0.25">
      <c r="A1458"/>
    </row>
    <row r="1459" spans="1:1" x14ac:dyDescent="0.25">
      <c r="A1459"/>
    </row>
    <row r="1460" spans="1:1" x14ac:dyDescent="0.25">
      <c r="A1460"/>
    </row>
    <row r="1461" spans="1:1" x14ac:dyDescent="0.25">
      <c r="A1461"/>
    </row>
    <row r="1462" spans="1:1" x14ac:dyDescent="0.25">
      <c r="A1462"/>
    </row>
    <row r="1463" spans="1:1" x14ac:dyDescent="0.25">
      <c r="A1463"/>
    </row>
    <row r="1464" spans="1:1" x14ac:dyDescent="0.25">
      <c r="A1464"/>
    </row>
    <row r="1465" spans="1:1" x14ac:dyDescent="0.25">
      <c r="A1465"/>
    </row>
    <row r="1466" spans="1:1" x14ac:dyDescent="0.25">
      <c r="A1466"/>
    </row>
    <row r="1467" spans="1:1" x14ac:dyDescent="0.25">
      <c r="A1467"/>
    </row>
    <row r="1468" spans="1:1" x14ac:dyDescent="0.25">
      <c r="A1468"/>
    </row>
    <row r="1469" spans="1:1" x14ac:dyDescent="0.25">
      <c r="A1469"/>
    </row>
    <row r="1470" spans="1:1" x14ac:dyDescent="0.25">
      <c r="A1470"/>
    </row>
    <row r="1471" spans="1:1" x14ac:dyDescent="0.25">
      <c r="A1471"/>
    </row>
    <row r="1472" spans="1:1" x14ac:dyDescent="0.25">
      <c r="A1472"/>
    </row>
    <row r="1473" spans="1:1" x14ac:dyDescent="0.25">
      <c r="A1473"/>
    </row>
    <row r="1474" spans="1:1" x14ac:dyDescent="0.25">
      <c r="A1474"/>
    </row>
    <row r="1475" spans="1:1" x14ac:dyDescent="0.25">
      <c r="A1475"/>
    </row>
    <row r="1476" spans="1:1" x14ac:dyDescent="0.25">
      <c r="A1476"/>
    </row>
    <row r="1477" spans="1:1" x14ac:dyDescent="0.25">
      <c r="A1477"/>
    </row>
    <row r="1478" spans="1:1" x14ac:dyDescent="0.25">
      <c r="A1478"/>
    </row>
    <row r="1479" spans="1:1" x14ac:dyDescent="0.25">
      <c r="A1479"/>
    </row>
    <row r="1480" spans="1:1" x14ac:dyDescent="0.25">
      <c r="A1480"/>
    </row>
    <row r="1481" spans="1:1" x14ac:dyDescent="0.25">
      <c r="A1481"/>
    </row>
    <row r="1482" spans="1:1" x14ac:dyDescent="0.25">
      <c r="A1482"/>
    </row>
    <row r="1483" spans="1:1" x14ac:dyDescent="0.25">
      <c r="A1483"/>
    </row>
    <row r="1484" spans="1:1" x14ac:dyDescent="0.25">
      <c r="A1484"/>
    </row>
    <row r="1485" spans="1:1" x14ac:dyDescent="0.25">
      <c r="A1485"/>
    </row>
    <row r="1486" spans="1:1" x14ac:dyDescent="0.25">
      <c r="A1486"/>
    </row>
    <row r="1487" spans="1:1" x14ac:dyDescent="0.25">
      <c r="A1487"/>
    </row>
    <row r="1488" spans="1:1" x14ac:dyDescent="0.25">
      <c r="A1488"/>
    </row>
    <row r="1489" spans="1:1" x14ac:dyDescent="0.25">
      <c r="A1489"/>
    </row>
    <row r="1490" spans="1:1" x14ac:dyDescent="0.25">
      <c r="A1490"/>
    </row>
    <row r="1491" spans="1:1" x14ac:dyDescent="0.25">
      <c r="A1491"/>
    </row>
    <row r="1492" spans="1:1" x14ac:dyDescent="0.25">
      <c r="A1492"/>
    </row>
    <row r="1493" spans="1:1" x14ac:dyDescent="0.25">
      <c r="A1493"/>
    </row>
    <row r="1494" spans="1:1" x14ac:dyDescent="0.25">
      <c r="A1494"/>
    </row>
    <row r="1495" spans="1:1" x14ac:dyDescent="0.25">
      <c r="A1495"/>
    </row>
    <row r="1496" spans="1:1" x14ac:dyDescent="0.25">
      <c r="A1496"/>
    </row>
    <row r="1497" spans="1:1" x14ac:dyDescent="0.25">
      <c r="A1497"/>
    </row>
    <row r="1498" spans="1:1" x14ac:dyDescent="0.25">
      <c r="A1498"/>
    </row>
    <row r="1499" spans="1:1" x14ac:dyDescent="0.25">
      <c r="A1499"/>
    </row>
    <row r="1500" spans="1:1" x14ac:dyDescent="0.25">
      <c r="A1500"/>
    </row>
    <row r="1501" spans="1:1" x14ac:dyDescent="0.25">
      <c r="A1501"/>
    </row>
    <row r="1502" spans="1:1" x14ac:dyDescent="0.25">
      <c r="A1502"/>
    </row>
    <row r="1503" spans="1:1" x14ac:dyDescent="0.25">
      <c r="A1503"/>
    </row>
    <row r="1504" spans="1:1" x14ac:dyDescent="0.25">
      <c r="A1504"/>
    </row>
    <row r="1505" spans="1:1" x14ac:dyDescent="0.25">
      <c r="A1505"/>
    </row>
    <row r="1506" spans="1:1" x14ac:dyDescent="0.25">
      <c r="A1506"/>
    </row>
    <row r="1507" spans="1:1" x14ac:dyDescent="0.25">
      <c r="A1507"/>
    </row>
    <row r="1508" spans="1:1" x14ac:dyDescent="0.25">
      <c r="A1508"/>
    </row>
    <row r="1509" spans="1:1" x14ac:dyDescent="0.25">
      <c r="A1509"/>
    </row>
    <row r="1510" spans="1:1" x14ac:dyDescent="0.25">
      <c r="A1510"/>
    </row>
    <row r="1511" spans="1:1" x14ac:dyDescent="0.25">
      <c r="A1511"/>
    </row>
    <row r="1512" spans="1:1" x14ac:dyDescent="0.25">
      <c r="A1512"/>
    </row>
    <row r="1513" spans="1:1" x14ac:dyDescent="0.25">
      <c r="A1513"/>
    </row>
    <row r="1514" spans="1:1" x14ac:dyDescent="0.25">
      <c r="A1514"/>
    </row>
    <row r="1515" spans="1:1" x14ac:dyDescent="0.25">
      <c r="A1515"/>
    </row>
    <row r="1516" spans="1:1" x14ac:dyDescent="0.25">
      <c r="A1516"/>
    </row>
    <row r="1517" spans="1:1" x14ac:dyDescent="0.25">
      <c r="A1517"/>
    </row>
    <row r="1518" spans="1:1" x14ac:dyDescent="0.25">
      <c r="A1518"/>
    </row>
    <row r="1519" spans="1:1" x14ac:dyDescent="0.25">
      <c r="A1519"/>
    </row>
    <row r="1520" spans="1:1" x14ac:dyDescent="0.25">
      <c r="A1520"/>
    </row>
    <row r="1521" spans="1:1" x14ac:dyDescent="0.25">
      <c r="A1521"/>
    </row>
    <row r="1522" spans="1:1" x14ac:dyDescent="0.25">
      <c r="A1522"/>
    </row>
    <row r="1523" spans="1:1" x14ac:dyDescent="0.25">
      <c r="A1523"/>
    </row>
    <row r="1524" spans="1:1" x14ac:dyDescent="0.25">
      <c r="A1524"/>
    </row>
    <row r="1525" spans="1:1" x14ac:dyDescent="0.25">
      <c r="A1525"/>
    </row>
    <row r="1526" spans="1:1" x14ac:dyDescent="0.25">
      <c r="A1526"/>
    </row>
    <row r="1527" spans="1:1" x14ac:dyDescent="0.25">
      <c r="A1527"/>
    </row>
    <row r="1528" spans="1:1" x14ac:dyDescent="0.25">
      <c r="A1528"/>
    </row>
    <row r="1529" spans="1:1" x14ac:dyDescent="0.25">
      <c r="A1529"/>
    </row>
    <row r="1530" spans="1:1" x14ac:dyDescent="0.25">
      <c r="A1530"/>
    </row>
    <row r="1531" spans="1:1" x14ac:dyDescent="0.25">
      <c r="A1531"/>
    </row>
    <row r="1532" spans="1:1" x14ac:dyDescent="0.25">
      <c r="A1532"/>
    </row>
    <row r="1533" spans="1:1" x14ac:dyDescent="0.25">
      <c r="A1533"/>
    </row>
    <row r="1534" spans="1:1" x14ac:dyDescent="0.25">
      <c r="A1534"/>
    </row>
    <row r="1535" spans="1:1" x14ac:dyDescent="0.25">
      <c r="A1535"/>
    </row>
    <row r="1536" spans="1:1" x14ac:dyDescent="0.25">
      <c r="A1536"/>
    </row>
    <row r="1537" spans="1:1" x14ac:dyDescent="0.25">
      <c r="A1537"/>
    </row>
    <row r="1538" spans="1:1" x14ac:dyDescent="0.25">
      <c r="A1538"/>
    </row>
    <row r="1539" spans="1:1" x14ac:dyDescent="0.25">
      <c r="A1539"/>
    </row>
    <row r="1540" spans="1:1" x14ac:dyDescent="0.25">
      <c r="A1540"/>
    </row>
    <row r="1541" spans="1:1" x14ac:dyDescent="0.25">
      <c r="A1541"/>
    </row>
    <row r="1542" spans="1:1" x14ac:dyDescent="0.25">
      <c r="A1542"/>
    </row>
    <row r="1543" spans="1:1" x14ac:dyDescent="0.25">
      <c r="A1543"/>
    </row>
    <row r="1544" spans="1:1" x14ac:dyDescent="0.25">
      <c r="A1544"/>
    </row>
    <row r="1545" spans="1:1" x14ac:dyDescent="0.25">
      <c r="A1545"/>
    </row>
    <row r="1546" spans="1:1" x14ac:dyDescent="0.25">
      <c r="A1546"/>
    </row>
    <row r="1547" spans="1:1" x14ac:dyDescent="0.25">
      <c r="A1547"/>
    </row>
    <row r="1548" spans="1:1" x14ac:dyDescent="0.25">
      <c r="A1548"/>
    </row>
    <row r="1549" spans="1:1" x14ac:dyDescent="0.25">
      <c r="A1549"/>
    </row>
    <row r="1550" spans="1:1" x14ac:dyDescent="0.25">
      <c r="A1550"/>
    </row>
    <row r="1551" spans="1:1" x14ac:dyDescent="0.25">
      <c r="A1551"/>
    </row>
    <row r="1552" spans="1:1" x14ac:dyDescent="0.25">
      <c r="A1552"/>
    </row>
    <row r="1553" spans="1:1" x14ac:dyDescent="0.25">
      <c r="A1553"/>
    </row>
    <row r="1554" spans="1:1" x14ac:dyDescent="0.25">
      <c r="A1554"/>
    </row>
    <row r="1555" spans="1:1" x14ac:dyDescent="0.25">
      <c r="A1555"/>
    </row>
    <row r="1556" spans="1:1" x14ac:dyDescent="0.25">
      <c r="A1556"/>
    </row>
    <row r="1557" spans="1:1" x14ac:dyDescent="0.25">
      <c r="A1557"/>
    </row>
    <row r="1558" spans="1:1" x14ac:dyDescent="0.25">
      <c r="A1558"/>
    </row>
    <row r="1559" spans="1:1" x14ac:dyDescent="0.25">
      <c r="A1559"/>
    </row>
    <row r="1560" spans="1:1" x14ac:dyDescent="0.25">
      <c r="A1560"/>
    </row>
    <row r="1561" spans="1:1" x14ac:dyDescent="0.25">
      <c r="A1561"/>
    </row>
    <row r="1562" spans="1:1" x14ac:dyDescent="0.25">
      <c r="A1562"/>
    </row>
    <row r="1563" spans="1:1" x14ac:dyDescent="0.25">
      <c r="A1563"/>
    </row>
    <row r="1564" spans="1:1" x14ac:dyDescent="0.25">
      <c r="A1564"/>
    </row>
    <row r="1565" spans="1:1" x14ac:dyDescent="0.25">
      <c r="A1565"/>
    </row>
    <row r="1566" spans="1:1" x14ac:dyDescent="0.25">
      <c r="A1566"/>
    </row>
    <row r="1567" spans="1:1" x14ac:dyDescent="0.25">
      <c r="A1567"/>
    </row>
    <row r="1568" spans="1:1" x14ac:dyDescent="0.25">
      <c r="A1568"/>
    </row>
    <row r="1569" spans="1:1" x14ac:dyDescent="0.25">
      <c r="A1569"/>
    </row>
    <row r="1570" spans="1:1" x14ac:dyDescent="0.25">
      <c r="A1570"/>
    </row>
    <row r="1571" spans="1:1" x14ac:dyDescent="0.25">
      <c r="A1571"/>
    </row>
    <row r="1572" spans="1:1" x14ac:dyDescent="0.25">
      <c r="A1572"/>
    </row>
    <row r="1573" spans="1:1" x14ac:dyDescent="0.25">
      <c r="A1573"/>
    </row>
    <row r="1574" spans="1:1" x14ac:dyDescent="0.25">
      <c r="A1574"/>
    </row>
    <row r="1575" spans="1:1" x14ac:dyDescent="0.25">
      <c r="A1575"/>
    </row>
    <row r="1576" spans="1:1" x14ac:dyDescent="0.25">
      <c r="A1576"/>
    </row>
    <row r="1577" spans="1:1" x14ac:dyDescent="0.25">
      <c r="A1577"/>
    </row>
    <row r="1578" spans="1:1" x14ac:dyDescent="0.25">
      <c r="A1578"/>
    </row>
    <row r="1579" spans="1:1" x14ac:dyDescent="0.25">
      <c r="A1579"/>
    </row>
    <row r="1580" spans="1:1" x14ac:dyDescent="0.25">
      <c r="A1580"/>
    </row>
    <row r="1581" spans="1:1" x14ac:dyDescent="0.25">
      <c r="A1581"/>
    </row>
    <row r="1582" spans="1:1" x14ac:dyDescent="0.25">
      <c r="A1582"/>
    </row>
    <row r="1583" spans="1:1" x14ac:dyDescent="0.25">
      <c r="A1583"/>
    </row>
    <row r="1584" spans="1:1" x14ac:dyDescent="0.25">
      <c r="A1584"/>
    </row>
    <row r="1585" spans="1:1" x14ac:dyDescent="0.25">
      <c r="A1585"/>
    </row>
    <row r="1586" spans="1:1" x14ac:dyDescent="0.25">
      <c r="A1586"/>
    </row>
    <row r="1587" spans="1:1" x14ac:dyDescent="0.25">
      <c r="A1587"/>
    </row>
    <row r="1588" spans="1:1" x14ac:dyDescent="0.25">
      <c r="A1588"/>
    </row>
    <row r="1589" spans="1:1" x14ac:dyDescent="0.25">
      <c r="A1589"/>
    </row>
    <row r="1590" spans="1:1" x14ac:dyDescent="0.25">
      <c r="A1590"/>
    </row>
    <row r="1591" spans="1:1" x14ac:dyDescent="0.25">
      <c r="A1591"/>
    </row>
    <row r="1592" spans="1:1" x14ac:dyDescent="0.25">
      <c r="A1592"/>
    </row>
    <row r="1593" spans="1:1" x14ac:dyDescent="0.25">
      <c r="A1593"/>
    </row>
    <row r="1594" spans="1:1" x14ac:dyDescent="0.25">
      <c r="A1594"/>
    </row>
    <row r="1595" spans="1:1" x14ac:dyDescent="0.25">
      <c r="A1595"/>
    </row>
    <row r="1596" spans="1:1" x14ac:dyDescent="0.25">
      <c r="A1596"/>
    </row>
    <row r="1597" spans="1:1" x14ac:dyDescent="0.25">
      <c r="A1597"/>
    </row>
    <row r="1598" spans="1:1" x14ac:dyDescent="0.25">
      <c r="A1598"/>
    </row>
    <row r="1599" spans="1:1" x14ac:dyDescent="0.25">
      <c r="A1599"/>
    </row>
    <row r="1600" spans="1:1" x14ac:dyDescent="0.25">
      <c r="A1600"/>
    </row>
    <row r="1601" spans="1:1" x14ac:dyDescent="0.25">
      <c r="A1601"/>
    </row>
    <row r="1602" spans="1:1" x14ac:dyDescent="0.25">
      <c r="A1602"/>
    </row>
    <row r="1603" spans="1:1" x14ac:dyDescent="0.25">
      <c r="A1603"/>
    </row>
    <row r="1604" spans="1:1" x14ac:dyDescent="0.25">
      <c r="A1604"/>
    </row>
    <row r="1605" spans="1:1" x14ac:dyDescent="0.25">
      <c r="A1605"/>
    </row>
    <row r="1606" spans="1:1" x14ac:dyDescent="0.25">
      <c r="A1606"/>
    </row>
    <row r="1607" spans="1:1" x14ac:dyDescent="0.25">
      <c r="A1607"/>
    </row>
    <row r="1608" spans="1:1" x14ac:dyDescent="0.25">
      <c r="A1608"/>
    </row>
    <row r="1609" spans="1:1" x14ac:dyDescent="0.25">
      <c r="A1609"/>
    </row>
    <row r="1610" spans="1:1" x14ac:dyDescent="0.25">
      <c r="A1610"/>
    </row>
    <row r="1611" spans="1:1" x14ac:dyDescent="0.25">
      <c r="A1611"/>
    </row>
    <row r="1612" spans="1:1" x14ac:dyDescent="0.25">
      <c r="A1612"/>
    </row>
    <row r="1613" spans="1:1" x14ac:dyDescent="0.25">
      <c r="A1613"/>
    </row>
    <row r="1614" spans="1:1" x14ac:dyDescent="0.25">
      <c r="A1614"/>
    </row>
    <row r="1615" spans="1:1" x14ac:dyDescent="0.25">
      <c r="A1615"/>
    </row>
    <row r="1616" spans="1:1" x14ac:dyDescent="0.25">
      <c r="A1616"/>
    </row>
    <row r="1617" spans="1:1" x14ac:dyDescent="0.25">
      <c r="A1617"/>
    </row>
    <row r="1618" spans="1:1" x14ac:dyDescent="0.25">
      <c r="A1618"/>
    </row>
    <row r="1619" spans="1:1" x14ac:dyDescent="0.25">
      <c r="A1619"/>
    </row>
    <row r="1620" spans="1:1" x14ac:dyDescent="0.25">
      <c r="A1620"/>
    </row>
    <row r="1621" spans="1:1" x14ac:dyDescent="0.25">
      <c r="A1621"/>
    </row>
    <row r="1622" spans="1:1" x14ac:dyDescent="0.25">
      <c r="A1622"/>
    </row>
    <row r="1623" spans="1:1" x14ac:dyDescent="0.25">
      <c r="A1623"/>
    </row>
    <row r="1624" spans="1:1" x14ac:dyDescent="0.25">
      <c r="A1624"/>
    </row>
    <row r="1625" spans="1:1" x14ac:dyDescent="0.25">
      <c r="A1625"/>
    </row>
    <row r="1626" spans="1:1" x14ac:dyDescent="0.25">
      <c r="A1626"/>
    </row>
    <row r="1627" spans="1:1" x14ac:dyDescent="0.25">
      <c r="A1627"/>
    </row>
    <row r="1628" spans="1:1" x14ac:dyDescent="0.25">
      <c r="A1628"/>
    </row>
    <row r="1629" spans="1:1" x14ac:dyDescent="0.25">
      <c r="A1629"/>
    </row>
    <row r="1630" spans="1:1" x14ac:dyDescent="0.25">
      <c r="A1630"/>
    </row>
    <row r="1631" spans="1:1" x14ac:dyDescent="0.25">
      <c r="A1631"/>
    </row>
    <row r="1632" spans="1:1" x14ac:dyDescent="0.25">
      <c r="A1632"/>
    </row>
    <row r="1633" spans="1:1" x14ac:dyDescent="0.25">
      <c r="A1633"/>
    </row>
    <row r="1634" spans="1:1" x14ac:dyDescent="0.25">
      <c r="A1634"/>
    </row>
    <row r="1635" spans="1:1" x14ac:dyDescent="0.25">
      <c r="A1635"/>
    </row>
    <row r="1636" spans="1:1" x14ac:dyDescent="0.25">
      <c r="A1636"/>
    </row>
    <row r="1637" spans="1:1" x14ac:dyDescent="0.25">
      <c r="A1637"/>
    </row>
    <row r="1638" spans="1:1" x14ac:dyDescent="0.25">
      <c r="A1638"/>
    </row>
    <row r="1639" spans="1:1" x14ac:dyDescent="0.25">
      <c r="A1639"/>
    </row>
    <row r="1640" spans="1:1" x14ac:dyDescent="0.25">
      <c r="A1640"/>
    </row>
    <row r="1641" spans="1:1" x14ac:dyDescent="0.25">
      <c r="A1641"/>
    </row>
    <row r="1642" spans="1:1" x14ac:dyDescent="0.25">
      <c r="A1642"/>
    </row>
    <row r="1643" spans="1:1" x14ac:dyDescent="0.25">
      <c r="A1643"/>
    </row>
    <row r="1644" spans="1:1" x14ac:dyDescent="0.25">
      <c r="A1644"/>
    </row>
    <row r="1645" spans="1:1" x14ac:dyDescent="0.25">
      <c r="A1645"/>
    </row>
    <row r="1646" spans="1:1" x14ac:dyDescent="0.25">
      <c r="A1646"/>
    </row>
    <row r="1647" spans="1:1" x14ac:dyDescent="0.25">
      <c r="A1647"/>
    </row>
    <row r="1648" spans="1:1" x14ac:dyDescent="0.25">
      <c r="A1648"/>
    </row>
    <row r="1649" spans="1:1" x14ac:dyDescent="0.25">
      <c r="A1649"/>
    </row>
    <row r="1650" spans="1:1" x14ac:dyDescent="0.25">
      <c r="A1650"/>
    </row>
    <row r="1651" spans="1:1" x14ac:dyDescent="0.25">
      <c r="A1651"/>
    </row>
    <row r="1652" spans="1:1" x14ac:dyDescent="0.25">
      <c r="A1652"/>
    </row>
    <row r="1653" spans="1:1" x14ac:dyDescent="0.25">
      <c r="A1653"/>
    </row>
    <row r="1654" spans="1:1" x14ac:dyDescent="0.25">
      <c r="A1654"/>
    </row>
    <row r="1655" spans="1:1" x14ac:dyDescent="0.25">
      <c r="A1655"/>
    </row>
    <row r="1656" spans="1:1" x14ac:dyDescent="0.25">
      <c r="A1656"/>
    </row>
    <row r="1657" spans="1:1" x14ac:dyDescent="0.25">
      <c r="A1657"/>
    </row>
    <row r="1658" spans="1:1" x14ac:dyDescent="0.25">
      <c r="A1658"/>
    </row>
    <row r="1659" spans="1:1" x14ac:dyDescent="0.25">
      <c r="A1659"/>
    </row>
    <row r="1660" spans="1:1" x14ac:dyDescent="0.25">
      <c r="A1660"/>
    </row>
    <row r="1661" spans="1:1" x14ac:dyDescent="0.25">
      <c r="A1661"/>
    </row>
    <row r="1662" spans="1:1" x14ac:dyDescent="0.25">
      <c r="A1662"/>
    </row>
    <row r="1663" spans="1:1" x14ac:dyDescent="0.25">
      <c r="A1663"/>
    </row>
    <row r="1664" spans="1:1" x14ac:dyDescent="0.25">
      <c r="A1664"/>
    </row>
    <row r="1665" spans="1:1" x14ac:dyDescent="0.25">
      <c r="A1665"/>
    </row>
    <row r="1666" spans="1:1" x14ac:dyDescent="0.25">
      <c r="A1666"/>
    </row>
    <row r="1667" spans="1:1" x14ac:dyDescent="0.25">
      <c r="A1667"/>
    </row>
    <row r="1668" spans="1:1" x14ac:dyDescent="0.25">
      <c r="A1668"/>
    </row>
    <row r="1669" spans="1:1" x14ac:dyDescent="0.25">
      <c r="A1669"/>
    </row>
    <row r="1670" spans="1:1" x14ac:dyDescent="0.25">
      <c r="A1670"/>
    </row>
    <row r="1671" spans="1:1" x14ac:dyDescent="0.25">
      <c r="A1671"/>
    </row>
    <row r="1672" spans="1:1" x14ac:dyDescent="0.25">
      <c r="A1672"/>
    </row>
    <row r="1673" spans="1:1" x14ac:dyDescent="0.25">
      <c r="A1673"/>
    </row>
    <row r="1674" spans="1:1" x14ac:dyDescent="0.25">
      <c r="A1674"/>
    </row>
    <row r="1675" spans="1:1" x14ac:dyDescent="0.25">
      <c r="A1675"/>
    </row>
    <row r="1676" spans="1:1" x14ac:dyDescent="0.25">
      <c r="A1676"/>
    </row>
    <row r="1677" spans="1:1" x14ac:dyDescent="0.25">
      <c r="A1677"/>
    </row>
    <row r="1678" spans="1:1" x14ac:dyDescent="0.25">
      <c r="A1678"/>
    </row>
    <row r="1679" spans="1:1" x14ac:dyDescent="0.25">
      <c r="A1679"/>
    </row>
    <row r="1680" spans="1:1" x14ac:dyDescent="0.25">
      <c r="A1680"/>
    </row>
    <row r="1681" spans="1:1" x14ac:dyDescent="0.25">
      <c r="A1681"/>
    </row>
    <row r="1682" spans="1:1" x14ac:dyDescent="0.25">
      <c r="A1682"/>
    </row>
    <row r="1683" spans="1:1" x14ac:dyDescent="0.25">
      <c r="A1683"/>
    </row>
    <row r="1684" spans="1:1" x14ac:dyDescent="0.25">
      <c r="A1684"/>
    </row>
    <row r="1685" spans="1:1" x14ac:dyDescent="0.25">
      <c r="A1685"/>
    </row>
    <row r="1686" spans="1:1" x14ac:dyDescent="0.25">
      <c r="A1686"/>
    </row>
    <row r="1687" spans="1:1" x14ac:dyDescent="0.25">
      <c r="A1687"/>
    </row>
    <row r="1688" spans="1:1" x14ac:dyDescent="0.25">
      <c r="A1688"/>
    </row>
    <row r="1689" spans="1:1" x14ac:dyDescent="0.25">
      <c r="A1689"/>
    </row>
    <row r="1690" spans="1:1" x14ac:dyDescent="0.25">
      <c r="A1690"/>
    </row>
    <row r="1691" spans="1:1" x14ac:dyDescent="0.25">
      <c r="A1691"/>
    </row>
    <row r="1692" spans="1:1" x14ac:dyDescent="0.25">
      <c r="A1692"/>
    </row>
    <row r="1693" spans="1:1" x14ac:dyDescent="0.25">
      <c r="A1693"/>
    </row>
    <row r="1694" spans="1:1" x14ac:dyDescent="0.25">
      <c r="A1694"/>
    </row>
    <row r="1695" spans="1:1" x14ac:dyDescent="0.25">
      <c r="A1695"/>
    </row>
    <row r="1696" spans="1:1" x14ac:dyDescent="0.25">
      <c r="A1696"/>
    </row>
    <row r="1697" spans="1:1" x14ac:dyDescent="0.25">
      <c r="A1697"/>
    </row>
    <row r="1698" spans="1:1" x14ac:dyDescent="0.25">
      <c r="A1698"/>
    </row>
    <row r="1699" spans="1:1" x14ac:dyDescent="0.25">
      <c r="A1699"/>
    </row>
    <row r="1700" spans="1:1" x14ac:dyDescent="0.25">
      <c r="A1700"/>
    </row>
    <row r="1701" spans="1:1" x14ac:dyDescent="0.25">
      <c r="A1701"/>
    </row>
    <row r="1702" spans="1:1" x14ac:dyDescent="0.25">
      <c r="A1702"/>
    </row>
    <row r="1703" spans="1:1" x14ac:dyDescent="0.25">
      <c r="A1703"/>
    </row>
    <row r="1704" spans="1:1" x14ac:dyDescent="0.25">
      <c r="A1704"/>
    </row>
    <row r="1705" spans="1:1" x14ac:dyDescent="0.25">
      <c r="A1705"/>
    </row>
    <row r="1706" spans="1:1" x14ac:dyDescent="0.25">
      <c r="A1706"/>
    </row>
    <row r="1707" spans="1:1" x14ac:dyDescent="0.25">
      <c r="A1707"/>
    </row>
    <row r="1708" spans="1:1" x14ac:dyDescent="0.25">
      <c r="A1708"/>
    </row>
    <row r="1709" spans="1:1" x14ac:dyDescent="0.25">
      <c r="A1709"/>
    </row>
    <row r="1710" spans="1:1" x14ac:dyDescent="0.25">
      <c r="A1710"/>
    </row>
    <row r="1711" spans="1:1" x14ac:dyDescent="0.25">
      <c r="A1711"/>
    </row>
    <row r="1712" spans="1:1" x14ac:dyDescent="0.25">
      <c r="A1712"/>
    </row>
    <row r="1713" spans="1:1" x14ac:dyDescent="0.25">
      <c r="A1713"/>
    </row>
    <row r="1714" spans="1:1" x14ac:dyDescent="0.25">
      <c r="A1714"/>
    </row>
    <row r="1715" spans="1:1" x14ac:dyDescent="0.25">
      <c r="A1715"/>
    </row>
    <row r="1716" spans="1:1" x14ac:dyDescent="0.25">
      <c r="A1716"/>
    </row>
    <row r="1717" spans="1:1" x14ac:dyDescent="0.25">
      <c r="A1717"/>
    </row>
    <row r="1718" spans="1:1" x14ac:dyDescent="0.25">
      <c r="A1718"/>
    </row>
    <row r="1719" spans="1:1" x14ac:dyDescent="0.25">
      <c r="A1719"/>
    </row>
    <row r="1720" spans="1:1" x14ac:dyDescent="0.25">
      <c r="A1720"/>
    </row>
    <row r="1721" spans="1:1" x14ac:dyDescent="0.25">
      <c r="A1721"/>
    </row>
    <row r="1722" spans="1:1" x14ac:dyDescent="0.25">
      <c r="A1722"/>
    </row>
    <row r="1723" spans="1:1" x14ac:dyDescent="0.25">
      <c r="A1723"/>
    </row>
    <row r="1724" spans="1:1" x14ac:dyDescent="0.25">
      <c r="A1724"/>
    </row>
    <row r="1725" spans="1:1" x14ac:dyDescent="0.25">
      <c r="A1725"/>
    </row>
    <row r="1726" spans="1:1" x14ac:dyDescent="0.25">
      <c r="A1726"/>
    </row>
    <row r="1727" spans="1:1" x14ac:dyDescent="0.25">
      <c r="A1727"/>
    </row>
    <row r="1728" spans="1:1" x14ac:dyDescent="0.25">
      <c r="A1728"/>
    </row>
    <row r="1729" spans="1:1" x14ac:dyDescent="0.25">
      <c r="A1729"/>
    </row>
    <row r="1730" spans="1:1" x14ac:dyDescent="0.25">
      <c r="A1730"/>
    </row>
    <row r="1731" spans="1:1" x14ac:dyDescent="0.25">
      <c r="A1731"/>
    </row>
    <row r="1732" spans="1:1" x14ac:dyDescent="0.25">
      <c r="A1732"/>
    </row>
    <row r="1733" spans="1:1" x14ac:dyDescent="0.25">
      <c r="A1733"/>
    </row>
    <row r="1734" spans="1:1" x14ac:dyDescent="0.25">
      <c r="A1734"/>
    </row>
    <row r="1735" spans="1:1" x14ac:dyDescent="0.25">
      <c r="A1735"/>
    </row>
    <row r="1736" spans="1:1" x14ac:dyDescent="0.25">
      <c r="A1736"/>
    </row>
    <row r="1737" spans="1:1" x14ac:dyDescent="0.25">
      <c r="A1737"/>
    </row>
    <row r="1738" spans="1:1" x14ac:dyDescent="0.25">
      <c r="A1738"/>
    </row>
    <row r="1739" spans="1:1" x14ac:dyDescent="0.25">
      <c r="A1739"/>
    </row>
    <row r="1740" spans="1:1" x14ac:dyDescent="0.25">
      <c r="A1740"/>
    </row>
    <row r="1741" spans="1:1" x14ac:dyDescent="0.25">
      <c r="A1741"/>
    </row>
    <row r="1742" spans="1:1" x14ac:dyDescent="0.25">
      <c r="A1742"/>
    </row>
    <row r="1743" spans="1:1" x14ac:dyDescent="0.25">
      <c r="A1743"/>
    </row>
    <row r="1744" spans="1:1" x14ac:dyDescent="0.25">
      <c r="A1744"/>
    </row>
    <row r="1745" spans="1:1" x14ac:dyDescent="0.25">
      <c r="A1745"/>
    </row>
    <row r="1746" spans="1:1" x14ac:dyDescent="0.25">
      <c r="A1746"/>
    </row>
    <row r="1747" spans="1:1" x14ac:dyDescent="0.25">
      <c r="A1747"/>
    </row>
    <row r="1748" spans="1:1" x14ac:dyDescent="0.25">
      <c r="A1748"/>
    </row>
    <row r="1749" spans="1:1" x14ac:dyDescent="0.25">
      <c r="A1749"/>
    </row>
    <row r="1750" spans="1:1" x14ac:dyDescent="0.25">
      <c r="A1750"/>
    </row>
    <row r="1751" spans="1:1" x14ac:dyDescent="0.25">
      <c r="A1751"/>
    </row>
    <row r="1752" spans="1:1" x14ac:dyDescent="0.25">
      <c r="A1752"/>
    </row>
    <row r="1753" spans="1:1" x14ac:dyDescent="0.25">
      <c r="A1753"/>
    </row>
    <row r="1754" spans="1:1" x14ac:dyDescent="0.25">
      <c r="A1754"/>
    </row>
    <row r="1755" spans="1:1" x14ac:dyDescent="0.25">
      <c r="A1755"/>
    </row>
    <row r="1756" spans="1:1" x14ac:dyDescent="0.25">
      <c r="A1756"/>
    </row>
    <row r="1757" spans="1:1" x14ac:dyDescent="0.25">
      <c r="A1757"/>
    </row>
    <row r="1758" spans="1:1" x14ac:dyDescent="0.25">
      <c r="A1758"/>
    </row>
    <row r="1759" spans="1:1" x14ac:dyDescent="0.25">
      <c r="A1759"/>
    </row>
    <row r="1760" spans="1:1" x14ac:dyDescent="0.25">
      <c r="A1760"/>
    </row>
    <row r="1761" spans="1:1" x14ac:dyDescent="0.25">
      <c r="A1761"/>
    </row>
    <row r="1762" spans="1:1" x14ac:dyDescent="0.25">
      <c r="A1762"/>
    </row>
    <row r="1763" spans="1:1" x14ac:dyDescent="0.25">
      <c r="A1763"/>
    </row>
    <row r="1764" spans="1:1" x14ac:dyDescent="0.25">
      <c r="A1764"/>
    </row>
    <row r="1765" spans="1:1" x14ac:dyDescent="0.25">
      <c r="A1765"/>
    </row>
    <row r="1766" spans="1:1" x14ac:dyDescent="0.25">
      <c r="A1766"/>
    </row>
    <row r="1767" spans="1:1" x14ac:dyDescent="0.25">
      <c r="A1767"/>
    </row>
    <row r="1768" spans="1:1" x14ac:dyDescent="0.25">
      <c r="A1768"/>
    </row>
    <row r="1769" spans="1:1" x14ac:dyDescent="0.25">
      <c r="A1769"/>
    </row>
    <row r="1770" spans="1:1" x14ac:dyDescent="0.25">
      <c r="A1770"/>
    </row>
    <row r="1771" spans="1:1" x14ac:dyDescent="0.25">
      <c r="A1771"/>
    </row>
    <row r="1772" spans="1:1" x14ac:dyDescent="0.25">
      <c r="A1772"/>
    </row>
    <row r="1773" spans="1:1" x14ac:dyDescent="0.25">
      <c r="A1773"/>
    </row>
    <row r="1774" spans="1:1" x14ac:dyDescent="0.25">
      <c r="A1774"/>
    </row>
    <row r="1775" spans="1:1" x14ac:dyDescent="0.25">
      <c r="A1775"/>
    </row>
    <row r="1776" spans="1:1" x14ac:dyDescent="0.25">
      <c r="A1776"/>
    </row>
    <row r="1777" spans="1:1" x14ac:dyDescent="0.25">
      <c r="A1777"/>
    </row>
    <row r="1778" spans="1:1" x14ac:dyDescent="0.25">
      <c r="A1778"/>
    </row>
    <row r="1779" spans="1:1" x14ac:dyDescent="0.25">
      <c r="A1779"/>
    </row>
    <row r="1780" spans="1:1" x14ac:dyDescent="0.25">
      <c r="A1780"/>
    </row>
    <row r="1781" spans="1:1" x14ac:dyDescent="0.25">
      <c r="A1781"/>
    </row>
    <row r="1782" spans="1:1" x14ac:dyDescent="0.25">
      <c r="A1782"/>
    </row>
    <row r="1783" spans="1:1" x14ac:dyDescent="0.25">
      <c r="A1783"/>
    </row>
    <row r="1784" spans="1:1" x14ac:dyDescent="0.25">
      <c r="A1784"/>
    </row>
    <row r="1785" spans="1:1" x14ac:dyDescent="0.25">
      <c r="A1785"/>
    </row>
    <row r="1786" spans="1:1" x14ac:dyDescent="0.25">
      <c r="A1786"/>
    </row>
    <row r="1787" spans="1:1" x14ac:dyDescent="0.25">
      <c r="A1787"/>
    </row>
    <row r="1788" spans="1:1" x14ac:dyDescent="0.25">
      <c r="A1788"/>
    </row>
    <row r="1789" spans="1:1" x14ac:dyDescent="0.25">
      <c r="A1789"/>
    </row>
    <row r="1790" spans="1:1" x14ac:dyDescent="0.25">
      <c r="A1790"/>
    </row>
    <row r="1791" spans="1:1" x14ac:dyDescent="0.25">
      <c r="A1791"/>
    </row>
    <row r="1792" spans="1:1" x14ac:dyDescent="0.25">
      <c r="A1792"/>
    </row>
    <row r="1793" spans="1:1" x14ac:dyDescent="0.25">
      <c r="A1793"/>
    </row>
    <row r="1794" spans="1:1" x14ac:dyDescent="0.25">
      <c r="A1794"/>
    </row>
    <row r="1795" spans="1:1" x14ac:dyDescent="0.25">
      <c r="A1795"/>
    </row>
    <row r="1796" spans="1:1" x14ac:dyDescent="0.25">
      <c r="A1796"/>
    </row>
    <row r="1797" spans="1:1" x14ac:dyDescent="0.25">
      <c r="A1797"/>
    </row>
    <row r="1798" spans="1:1" x14ac:dyDescent="0.25">
      <c r="A1798"/>
    </row>
    <row r="1799" spans="1:1" x14ac:dyDescent="0.25">
      <c r="A1799"/>
    </row>
    <row r="1800" spans="1:1" x14ac:dyDescent="0.25">
      <c r="A1800"/>
    </row>
    <row r="1801" spans="1:1" x14ac:dyDescent="0.25">
      <c r="A1801"/>
    </row>
    <row r="1802" spans="1:1" x14ac:dyDescent="0.25">
      <c r="A1802"/>
    </row>
    <row r="1803" spans="1:1" x14ac:dyDescent="0.25">
      <c r="A1803"/>
    </row>
    <row r="1804" spans="1:1" x14ac:dyDescent="0.25">
      <c r="A1804"/>
    </row>
    <row r="1805" spans="1:1" x14ac:dyDescent="0.25">
      <c r="A1805"/>
    </row>
    <row r="1806" spans="1:1" x14ac:dyDescent="0.25">
      <c r="A1806"/>
    </row>
    <row r="1807" spans="1:1" x14ac:dyDescent="0.25">
      <c r="A1807"/>
    </row>
    <row r="1808" spans="1:1" x14ac:dyDescent="0.25">
      <c r="A1808"/>
    </row>
    <row r="1809" spans="1:1" x14ac:dyDescent="0.25">
      <c r="A1809"/>
    </row>
    <row r="1810" spans="1:1" x14ac:dyDescent="0.25">
      <c r="A1810"/>
    </row>
    <row r="1811" spans="1:1" x14ac:dyDescent="0.25">
      <c r="A1811"/>
    </row>
    <row r="1812" spans="1:1" x14ac:dyDescent="0.25">
      <c r="A1812"/>
    </row>
    <row r="1813" spans="1:1" x14ac:dyDescent="0.25">
      <c r="A1813"/>
    </row>
    <row r="1814" spans="1:1" x14ac:dyDescent="0.25">
      <c r="A1814"/>
    </row>
    <row r="1815" spans="1:1" x14ac:dyDescent="0.25">
      <c r="A1815"/>
    </row>
    <row r="1816" spans="1:1" x14ac:dyDescent="0.25">
      <c r="A1816"/>
    </row>
    <row r="1817" spans="1:1" x14ac:dyDescent="0.25">
      <c r="A1817"/>
    </row>
    <row r="1818" spans="1:1" x14ac:dyDescent="0.25">
      <c r="A1818"/>
    </row>
    <row r="1819" spans="1:1" x14ac:dyDescent="0.25">
      <c r="A1819"/>
    </row>
    <row r="1820" spans="1:1" x14ac:dyDescent="0.25">
      <c r="A1820"/>
    </row>
    <row r="1821" spans="1:1" x14ac:dyDescent="0.25">
      <c r="A1821"/>
    </row>
    <row r="1822" spans="1:1" x14ac:dyDescent="0.25">
      <c r="A1822"/>
    </row>
    <row r="1823" spans="1:1" x14ac:dyDescent="0.25">
      <c r="A1823"/>
    </row>
    <row r="1824" spans="1:1" x14ac:dyDescent="0.25">
      <c r="A1824"/>
    </row>
    <row r="1825" spans="1:1" x14ac:dyDescent="0.25">
      <c r="A1825"/>
    </row>
    <row r="1826" spans="1:1" x14ac:dyDescent="0.25">
      <c r="A1826"/>
    </row>
    <row r="1827" spans="1:1" x14ac:dyDescent="0.25">
      <c r="A1827"/>
    </row>
    <row r="1828" spans="1:1" x14ac:dyDescent="0.25">
      <c r="A1828"/>
    </row>
    <row r="1829" spans="1:1" x14ac:dyDescent="0.25">
      <c r="A1829"/>
    </row>
    <row r="1830" spans="1:1" x14ac:dyDescent="0.25">
      <c r="A1830"/>
    </row>
    <row r="1831" spans="1:1" x14ac:dyDescent="0.25">
      <c r="A1831"/>
    </row>
    <row r="1832" spans="1:1" x14ac:dyDescent="0.25">
      <c r="A1832"/>
    </row>
    <row r="1833" spans="1:1" x14ac:dyDescent="0.25">
      <c r="A1833"/>
    </row>
    <row r="1834" spans="1:1" x14ac:dyDescent="0.25">
      <c r="A1834"/>
    </row>
    <row r="1835" spans="1:1" x14ac:dyDescent="0.25">
      <c r="A1835"/>
    </row>
    <row r="1836" spans="1:1" x14ac:dyDescent="0.25">
      <c r="A1836"/>
    </row>
    <row r="1837" spans="1:1" x14ac:dyDescent="0.25">
      <c r="A1837"/>
    </row>
    <row r="1838" spans="1:1" x14ac:dyDescent="0.25">
      <c r="A1838"/>
    </row>
    <row r="1839" spans="1:1" x14ac:dyDescent="0.25">
      <c r="A1839"/>
    </row>
    <row r="1840" spans="1:1" x14ac:dyDescent="0.25">
      <c r="A1840"/>
    </row>
    <row r="1841" spans="1:1" x14ac:dyDescent="0.25">
      <c r="A1841"/>
    </row>
    <row r="1842" spans="1:1" x14ac:dyDescent="0.25">
      <c r="A1842"/>
    </row>
    <row r="1843" spans="1:1" x14ac:dyDescent="0.25">
      <c r="A1843"/>
    </row>
    <row r="1844" spans="1:1" x14ac:dyDescent="0.25">
      <c r="A1844"/>
    </row>
    <row r="1845" spans="1:1" x14ac:dyDescent="0.25">
      <c r="A1845"/>
    </row>
    <row r="1846" spans="1:1" x14ac:dyDescent="0.25">
      <c r="A1846"/>
    </row>
    <row r="1847" spans="1:1" x14ac:dyDescent="0.25">
      <c r="A1847"/>
    </row>
    <row r="1848" spans="1:1" x14ac:dyDescent="0.25">
      <c r="A1848"/>
    </row>
    <row r="1849" spans="1:1" x14ac:dyDescent="0.25">
      <c r="A1849"/>
    </row>
    <row r="1850" spans="1:1" x14ac:dyDescent="0.25">
      <c r="A1850"/>
    </row>
    <row r="1851" spans="1:1" x14ac:dyDescent="0.25">
      <c r="A1851"/>
    </row>
    <row r="1852" spans="1:1" x14ac:dyDescent="0.25">
      <c r="A1852"/>
    </row>
    <row r="1853" spans="1:1" x14ac:dyDescent="0.25">
      <c r="A1853"/>
    </row>
    <row r="1854" spans="1:1" x14ac:dyDescent="0.25">
      <c r="A1854"/>
    </row>
    <row r="1855" spans="1:1" x14ac:dyDescent="0.25">
      <c r="A1855"/>
    </row>
    <row r="1856" spans="1:1" x14ac:dyDescent="0.25">
      <c r="A1856"/>
    </row>
    <row r="1857" spans="1:1" x14ac:dyDescent="0.25">
      <c r="A1857"/>
    </row>
    <row r="1858" spans="1:1" x14ac:dyDescent="0.25">
      <c r="A1858"/>
    </row>
    <row r="1859" spans="1:1" x14ac:dyDescent="0.25">
      <c r="A1859"/>
    </row>
    <row r="1860" spans="1:1" x14ac:dyDescent="0.25">
      <c r="A1860"/>
    </row>
    <row r="1861" spans="1:1" x14ac:dyDescent="0.25">
      <c r="A1861"/>
    </row>
    <row r="1862" spans="1:1" x14ac:dyDescent="0.25">
      <c r="A1862"/>
    </row>
    <row r="1863" spans="1:1" x14ac:dyDescent="0.25">
      <c r="A1863"/>
    </row>
    <row r="1864" spans="1:1" x14ac:dyDescent="0.25">
      <c r="A1864"/>
    </row>
    <row r="1865" spans="1:1" x14ac:dyDescent="0.25">
      <c r="A1865"/>
    </row>
    <row r="1866" spans="1:1" x14ac:dyDescent="0.25">
      <c r="A1866"/>
    </row>
    <row r="1867" spans="1:1" x14ac:dyDescent="0.25">
      <c r="A1867"/>
    </row>
    <row r="1868" spans="1:1" x14ac:dyDescent="0.25">
      <c r="A1868"/>
    </row>
    <row r="1869" spans="1:1" x14ac:dyDescent="0.25">
      <c r="A1869"/>
    </row>
    <row r="1870" spans="1:1" x14ac:dyDescent="0.25">
      <c r="A1870"/>
    </row>
    <row r="1871" spans="1:1" x14ac:dyDescent="0.25">
      <c r="A1871"/>
    </row>
    <row r="1872" spans="1:1" x14ac:dyDescent="0.25">
      <c r="A1872"/>
    </row>
    <row r="1873" spans="1:1" x14ac:dyDescent="0.25">
      <c r="A1873"/>
    </row>
    <row r="1874" spans="1:1" x14ac:dyDescent="0.25">
      <c r="A1874"/>
    </row>
    <row r="1875" spans="1:1" x14ac:dyDescent="0.25">
      <c r="A1875"/>
    </row>
    <row r="1876" spans="1:1" x14ac:dyDescent="0.25">
      <c r="A1876"/>
    </row>
    <row r="1877" spans="1:1" x14ac:dyDescent="0.25">
      <c r="A1877"/>
    </row>
    <row r="1878" spans="1:1" x14ac:dyDescent="0.25">
      <c r="A1878"/>
    </row>
    <row r="1879" spans="1:1" x14ac:dyDescent="0.25">
      <c r="A1879"/>
    </row>
    <row r="1880" spans="1:1" x14ac:dyDescent="0.25">
      <c r="A1880"/>
    </row>
    <row r="1881" spans="1:1" x14ac:dyDescent="0.25">
      <c r="A1881"/>
    </row>
    <row r="1882" spans="1:1" x14ac:dyDescent="0.25">
      <c r="A1882"/>
    </row>
    <row r="1883" spans="1:1" x14ac:dyDescent="0.25">
      <c r="A1883"/>
    </row>
    <row r="1884" spans="1:1" x14ac:dyDescent="0.25">
      <c r="A1884"/>
    </row>
    <row r="1885" spans="1:1" x14ac:dyDescent="0.25">
      <c r="A1885"/>
    </row>
    <row r="1886" spans="1:1" x14ac:dyDescent="0.25">
      <c r="A1886"/>
    </row>
    <row r="1887" spans="1:1" x14ac:dyDescent="0.25">
      <c r="A1887"/>
    </row>
    <row r="1888" spans="1:1" x14ac:dyDescent="0.25">
      <c r="A1888"/>
    </row>
    <row r="1889" spans="1:1" x14ac:dyDescent="0.25">
      <c r="A1889"/>
    </row>
    <row r="1890" spans="1:1" x14ac:dyDescent="0.25">
      <c r="A1890"/>
    </row>
    <row r="1891" spans="1:1" x14ac:dyDescent="0.25">
      <c r="A1891"/>
    </row>
    <row r="1892" spans="1:1" x14ac:dyDescent="0.25">
      <c r="A1892"/>
    </row>
    <row r="1893" spans="1:1" x14ac:dyDescent="0.25">
      <c r="A1893"/>
    </row>
    <row r="1894" spans="1:1" x14ac:dyDescent="0.25">
      <c r="A1894"/>
    </row>
    <row r="1895" spans="1:1" x14ac:dyDescent="0.25">
      <c r="A1895"/>
    </row>
    <row r="1896" spans="1:1" x14ac:dyDescent="0.25">
      <c r="A1896"/>
    </row>
    <row r="1897" spans="1:1" x14ac:dyDescent="0.25">
      <c r="A1897"/>
    </row>
    <row r="1898" spans="1:1" x14ac:dyDescent="0.25">
      <c r="A1898"/>
    </row>
    <row r="1899" spans="1:1" x14ac:dyDescent="0.25">
      <c r="A1899"/>
    </row>
    <row r="1900" spans="1:1" x14ac:dyDescent="0.25">
      <c r="A1900"/>
    </row>
    <row r="1901" spans="1:1" x14ac:dyDescent="0.25">
      <c r="A1901"/>
    </row>
    <row r="1902" spans="1:1" x14ac:dyDescent="0.25">
      <c r="A1902"/>
    </row>
    <row r="1903" spans="1:1" x14ac:dyDescent="0.25">
      <c r="A1903"/>
    </row>
    <row r="1904" spans="1:1" x14ac:dyDescent="0.25">
      <c r="A190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B15"/>
  <sheetViews>
    <sheetView workbookViewId="0">
      <selection activeCell="B1" sqref="B1"/>
    </sheetView>
  </sheetViews>
  <sheetFormatPr defaultRowHeight="15.75" x14ac:dyDescent="0.25"/>
  <cols>
    <col min="2" max="2" width="115.625" customWidth="1"/>
    <col min="3" max="3" width="6.125" customWidth="1"/>
    <col min="4" max="4" width="5.75" customWidth="1"/>
    <col min="5" max="5" width="5.25" customWidth="1"/>
    <col min="6" max="6" width="6.5" customWidth="1"/>
    <col min="7" max="7" width="5.75" customWidth="1"/>
    <col min="8" max="8" width="6.75" customWidth="1"/>
    <col min="9" max="9" width="6.375" customWidth="1"/>
    <col min="10" max="10" width="7.125" customWidth="1"/>
    <col min="11" max="11" width="6.125" customWidth="1"/>
    <col min="12" max="12" width="6.75" customWidth="1"/>
  </cols>
  <sheetData>
    <row r="1" spans="2:2" x14ac:dyDescent="0.25">
      <c r="B1">
        <v>2171.2172999999998</v>
      </c>
    </row>
    <row r="2" spans="2:2" x14ac:dyDescent="0.25">
      <c r="B2" t="s">
        <v>16</v>
      </c>
    </row>
    <row r="3" spans="2:2" x14ac:dyDescent="0.25">
      <c r="B3">
        <v>2202</v>
      </c>
    </row>
    <row r="4" spans="2:2" x14ac:dyDescent="0.25">
      <c r="B4" t="s">
        <v>17</v>
      </c>
    </row>
    <row r="5" spans="2:2" x14ac:dyDescent="0.25">
      <c r="B5" t="s">
        <v>18</v>
      </c>
    </row>
    <row r="6" spans="2:2" x14ac:dyDescent="0.25">
      <c r="B6">
        <v>2531</v>
      </c>
    </row>
    <row r="7" spans="2:2" x14ac:dyDescent="0.25">
      <c r="B7" t="s">
        <v>19</v>
      </c>
    </row>
    <row r="8" spans="2:2" x14ac:dyDescent="0.25">
      <c r="B8" t="s">
        <v>20</v>
      </c>
    </row>
    <row r="9" spans="2:2" x14ac:dyDescent="0.25">
      <c r="B9">
        <v>2489.2521000000002</v>
      </c>
    </row>
    <row r="10" spans="2:2" x14ac:dyDescent="0.25">
      <c r="B10" t="s">
        <v>21</v>
      </c>
    </row>
    <row r="11" spans="2:2" x14ac:dyDescent="0.25">
      <c r="B11" t="s">
        <v>22</v>
      </c>
    </row>
    <row r="12" spans="2:2" x14ac:dyDescent="0.25">
      <c r="B12" t="s">
        <v>23</v>
      </c>
    </row>
    <row r="13" spans="2:2" x14ac:dyDescent="0.25">
      <c r="B13" t="s">
        <v>24</v>
      </c>
    </row>
    <row r="14" spans="2:2" x14ac:dyDescent="0.25">
      <c r="B14">
        <v>3009</v>
      </c>
    </row>
    <row r="15" spans="2:2" x14ac:dyDescent="0.25">
      <c r="B15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 счетов за снег2015-08-05</vt:lpstr>
      <vt:lpstr>курьяновский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Г. Залевская</dc:creator>
  <cp:lastModifiedBy>_Boroda_</cp:lastModifiedBy>
  <dcterms:created xsi:type="dcterms:W3CDTF">2015-08-05T11:24:11Z</dcterms:created>
  <dcterms:modified xsi:type="dcterms:W3CDTF">2015-08-06T08:29:20Z</dcterms:modified>
</cp:coreProperties>
</file>