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92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3" i="1"/>
  <c r="Q4"/>
  <c r="Q5"/>
  <c r="Q2"/>
  <c r="Q9"/>
</calcChain>
</file>

<file path=xl/sharedStrings.xml><?xml version="1.0" encoding="utf-8"?>
<sst xmlns="http://schemas.openxmlformats.org/spreadsheetml/2006/main" count="66" uniqueCount="30">
  <si>
    <t>Номенклатура</t>
  </si>
  <si>
    <t>Производитель</t>
  </si>
  <si>
    <t>Магазин</t>
  </si>
  <si>
    <t>Месяц</t>
  </si>
  <si>
    <t>Цена продажи</t>
  </si>
  <si>
    <t>Цена закупки</t>
  </si>
  <si>
    <t>Цена закупки с НДС</t>
  </si>
  <si>
    <t>Себестоимость без НДС</t>
  </si>
  <si>
    <t>Себестоимость с НДС</t>
  </si>
  <si>
    <t>Срок созревания</t>
  </si>
  <si>
    <t>Категория</t>
  </si>
  <si>
    <t>Пакет</t>
  </si>
  <si>
    <t>Вкус</t>
  </si>
  <si>
    <t>Формат</t>
  </si>
  <si>
    <t>Подгруппа</t>
  </si>
  <si>
    <t>Остатки, шт</t>
  </si>
  <si>
    <t>Закуп, шт</t>
  </si>
  <si>
    <t>Семена Астра принцесса изольда Аэлита</t>
  </si>
  <si>
    <t>Поставщик - 1</t>
  </si>
  <si>
    <t>Магазин-01</t>
  </si>
  <si>
    <t>1.2015</t>
  </si>
  <si>
    <t>Формат 3</t>
  </si>
  <si>
    <t>Астра</t>
  </si>
  <si>
    <t>Магазин-10</t>
  </si>
  <si>
    <t>Магазин-13</t>
  </si>
  <si>
    <t>Формат 4</t>
  </si>
  <si>
    <t>2.2015</t>
  </si>
  <si>
    <t>Магазин-04</t>
  </si>
  <si>
    <t>3.2015</t>
  </si>
  <si>
    <t>Продажи, шт</t>
  </si>
</sst>
</file>

<file path=xl/styles.xml><?xml version="1.0" encoding="utf-8"?>
<styleSheet xmlns="http://schemas.openxmlformats.org/spreadsheetml/2006/main">
  <numFmts count="1">
    <numFmt numFmtId="164" formatCode="#,##0.000"/>
  </numFmts>
  <fonts count="3">
    <font>
      <sz val="11"/>
      <color theme="1"/>
      <name val="Calibri"/>
      <family val="2"/>
      <charset val="204"/>
      <scheme val="minor"/>
    </font>
    <font>
      <b/>
      <sz val="9"/>
      <color indexed="63"/>
      <name val="Segoe UI"/>
      <family val="2"/>
      <charset val="204"/>
    </font>
    <font>
      <sz val="9"/>
      <color indexed="63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Border="1"/>
    <xf numFmtId="49" fontId="2" fillId="0" borderId="1" xfId="0" applyNumberFormat="1" applyFont="1" applyFill="1" applyBorder="1"/>
    <xf numFmtId="4" fontId="2" fillId="0" borderId="1" xfId="0" applyNumberFormat="1" applyFont="1" applyFill="1" applyBorder="1"/>
    <xf numFmtId="164" fontId="2" fillId="0" borderId="1" xfId="0" applyNumberFormat="1" applyFont="1" applyFill="1" applyBorder="1"/>
    <xf numFmtId="49" fontId="0" fillId="0" borderId="1" xfId="0" applyNumberFormat="1" applyFill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9"/>
  <sheetViews>
    <sheetView tabSelected="1" topLeftCell="H1" zoomScale="85" zoomScaleNormal="85" workbookViewId="0">
      <selection activeCell="T13" sqref="T13"/>
    </sheetView>
  </sheetViews>
  <sheetFormatPr defaultRowHeight="15"/>
  <cols>
    <col min="1" max="1" width="34.42578125" bestFit="1" customWidth="1"/>
    <col min="2" max="2" width="14.28515625" bestFit="1" customWidth="1"/>
    <col min="3" max="3" width="10.140625" bestFit="1" customWidth="1"/>
    <col min="4" max="4" width="6.5703125" bestFit="1" customWidth="1"/>
    <col min="5" max="5" width="13.28515625" bestFit="1" customWidth="1"/>
    <col min="6" max="6" width="12.42578125" bestFit="1" customWidth="1"/>
    <col min="7" max="7" width="18" bestFit="1" customWidth="1"/>
    <col min="8" max="8" width="8.7109375" bestFit="1" customWidth="1"/>
    <col min="9" max="9" width="21.140625" bestFit="1" customWidth="1"/>
    <col min="10" max="10" width="19.140625" bestFit="1" customWidth="1"/>
    <col min="11" max="12" width="8.5703125" bestFit="1" customWidth="1"/>
    <col min="13" max="13" width="5.85546875" bestFit="1" customWidth="1"/>
    <col min="14" max="14" width="4.85546875" bestFit="1" customWidth="1"/>
    <col min="15" max="15" width="8.42578125" bestFit="1" customWidth="1"/>
    <col min="16" max="16" width="10.7109375" bestFit="1" customWidth="1"/>
    <col min="17" max="17" width="11.5703125" bestFit="1" customWidth="1"/>
    <col min="18" max="18" width="9.5703125" bestFit="1" customWidth="1"/>
  </cols>
  <sheetData>
    <row r="1" spans="1:18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29</v>
      </c>
      <c r="I1" s="1" t="s">
        <v>7</v>
      </c>
      <c r="J1" s="1" t="s">
        <v>8</v>
      </c>
      <c r="K1" s="2" t="s">
        <v>9</v>
      </c>
      <c r="L1" s="2" t="s">
        <v>10</v>
      </c>
      <c r="M1" s="3" t="s">
        <v>11</v>
      </c>
      <c r="N1" s="3" t="s">
        <v>12</v>
      </c>
      <c r="O1" s="1" t="s">
        <v>13</v>
      </c>
      <c r="P1" s="4" t="s">
        <v>14</v>
      </c>
      <c r="Q1" s="5" t="s">
        <v>15</v>
      </c>
      <c r="R1" s="5" t="s">
        <v>16</v>
      </c>
    </row>
    <row r="2" spans="1:18">
      <c r="A2" s="6" t="s">
        <v>17</v>
      </c>
      <c r="B2" s="6" t="s">
        <v>18</v>
      </c>
      <c r="C2" s="6" t="s">
        <v>19</v>
      </c>
      <c r="D2" s="6" t="s">
        <v>20</v>
      </c>
      <c r="E2" s="7">
        <v>10</v>
      </c>
      <c r="F2" s="7">
        <v>5</v>
      </c>
      <c r="G2" s="7">
        <v>6</v>
      </c>
      <c r="H2" s="8">
        <v>5</v>
      </c>
      <c r="I2" s="7">
        <v>14.91</v>
      </c>
      <c r="J2" s="7">
        <v>17.600000000000001</v>
      </c>
      <c r="K2" s="7"/>
      <c r="L2" s="7"/>
      <c r="M2" s="7"/>
      <c r="N2" s="7"/>
      <c r="O2" s="7" t="s">
        <v>21</v>
      </c>
      <c r="P2" s="9" t="s">
        <v>22</v>
      </c>
      <c r="Q2" s="10">
        <f>R2-H2</f>
        <v>5</v>
      </c>
      <c r="R2" s="5">
        <v>10</v>
      </c>
    </row>
    <row r="3" spans="1:18">
      <c r="A3" s="6" t="s">
        <v>17</v>
      </c>
      <c r="B3" s="6" t="s">
        <v>18</v>
      </c>
      <c r="C3" s="6" t="s">
        <v>23</v>
      </c>
      <c r="D3" s="6" t="s">
        <v>20</v>
      </c>
      <c r="E3" s="7">
        <v>10</v>
      </c>
      <c r="F3" s="7">
        <v>5</v>
      </c>
      <c r="G3" s="7">
        <v>6</v>
      </c>
      <c r="H3" s="8">
        <v>19</v>
      </c>
      <c r="I3" s="7">
        <v>56.680000000000007</v>
      </c>
      <c r="J3" s="7">
        <v>66.88000000000001</v>
      </c>
      <c r="K3" s="7"/>
      <c r="L3" s="7"/>
      <c r="M3" s="7"/>
      <c r="N3" s="7"/>
      <c r="O3" s="7" t="s">
        <v>21</v>
      </c>
      <c r="P3" s="9" t="s">
        <v>22</v>
      </c>
      <c r="Q3" s="10">
        <f>R3-H3</f>
        <v>131</v>
      </c>
      <c r="R3" s="5">
        <v>150</v>
      </c>
    </row>
    <row r="4" spans="1:18">
      <c r="A4" s="6" t="s">
        <v>17</v>
      </c>
      <c r="B4" s="6" t="s">
        <v>18</v>
      </c>
      <c r="C4" s="6" t="s">
        <v>24</v>
      </c>
      <c r="D4" s="6" t="s">
        <v>20</v>
      </c>
      <c r="E4" s="7">
        <v>10</v>
      </c>
      <c r="F4" s="7">
        <v>5</v>
      </c>
      <c r="G4" s="7">
        <v>6</v>
      </c>
      <c r="H4" s="8">
        <v>22</v>
      </c>
      <c r="I4" s="7">
        <v>65.66</v>
      </c>
      <c r="J4" s="7">
        <v>77.430000000000007</v>
      </c>
      <c r="K4" s="7"/>
      <c r="L4" s="7"/>
      <c r="M4" s="7"/>
      <c r="N4" s="7"/>
      <c r="O4" s="7" t="s">
        <v>25</v>
      </c>
      <c r="P4" s="9" t="s">
        <v>22</v>
      </c>
      <c r="Q4" s="10">
        <f>R4-H4</f>
        <v>8</v>
      </c>
      <c r="R4" s="5">
        <v>30</v>
      </c>
    </row>
    <row r="5" spans="1:18">
      <c r="A5" s="6" t="s">
        <v>17</v>
      </c>
      <c r="B5" s="6" t="s">
        <v>18</v>
      </c>
      <c r="C5" s="6" t="s">
        <v>24</v>
      </c>
      <c r="D5" s="6" t="s">
        <v>26</v>
      </c>
      <c r="E5" s="7">
        <v>10</v>
      </c>
      <c r="F5" s="7">
        <v>5</v>
      </c>
      <c r="G5" s="7">
        <v>6</v>
      </c>
      <c r="H5" s="8">
        <v>7</v>
      </c>
      <c r="I5" s="7">
        <v>20.9</v>
      </c>
      <c r="J5" s="7">
        <v>24.64</v>
      </c>
      <c r="K5" s="7"/>
      <c r="L5" s="7"/>
      <c r="M5" s="7"/>
      <c r="N5" s="7"/>
      <c r="O5" s="7" t="s">
        <v>25</v>
      </c>
      <c r="P5" s="9" t="s">
        <v>22</v>
      </c>
      <c r="Q5" s="10">
        <f>R5-H5</f>
        <v>153</v>
      </c>
      <c r="R5" s="5">
        <v>160</v>
      </c>
    </row>
    <row r="6" spans="1:18">
      <c r="A6" s="6" t="s">
        <v>17</v>
      </c>
      <c r="B6" s="6" t="s">
        <v>18</v>
      </c>
      <c r="C6" s="6" t="s">
        <v>19</v>
      </c>
      <c r="D6" s="6" t="s">
        <v>26</v>
      </c>
      <c r="E6" s="7">
        <v>10</v>
      </c>
      <c r="F6" s="7">
        <v>5</v>
      </c>
      <c r="G6" s="7">
        <v>6</v>
      </c>
      <c r="H6" s="8"/>
      <c r="I6" s="7">
        <v>23.880000000000003</v>
      </c>
      <c r="J6" s="7">
        <v>28.16</v>
      </c>
      <c r="K6" s="7"/>
      <c r="L6" s="7"/>
      <c r="M6" s="7"/>
      <c r="N6" s="7"/>
      <c r="O6" s="7" t="s">
        <v>21</v>
      </c>
      <c r="P6" s="9" t="s">
        <v>22</v>
      </c>
      <c r="Q6" s="10"/>
      <c r="R6" s="5"/>
    </row>
    <row r="7" spans="1:18">
      <c r="A7" s="6" t="s">
        <v>17</v>
      </c>
      <c r="B7" s="6" t="s">
        <v>18</v>
      </c>
      <c r="C7" s="6" t="s">
        <v>27</v>
      </c>
      <c r="D7" s="6" t="s">
        <v>26</v>
      </c>
      <c r="E7" s="7">
        <v>10</v>
      </c>
      <c r="F7" s="7">
        <v>5</v>
      </c>
      <c r="G7" s="7">
        <v>6</v>
      </c>
      <c r="H7" s="8"/>
      <c r="I7" s="7">
        <v>2.98</v>
      </c>
      <c r="J7" s="7">
        <v>3.52</v>
      </c>
      <c r="K7" s="7"/>
      <c r="L7" s="7"/>
      <c r="M7" s="7"/>
      <c r="N7" s="7"/>
      <c r="O7" s="7" t="s">
        <v>21</v>
      </c>
      <c r="P7" s="9" t="s">
        <v>22</v>
      </c>
      <c r="Q7" s="10"/>
      <c r="R7" s="5"/>
    </row>
    <row r="8" spans="1:18">
      <c r="A8" s="6" t="s">
        <v>17</v>
      </c>
      <c r="B8" s="6" t="s">
        <v>18</v>
      </c>
      <c r="C8" s="6" t="s">
        <v>19</v>
      </c>
      <c r="D8" s="6" t="s">
        <v>28</v>
      </c>
      <c r="E8" s="7">
        <v>10</v>
      </c>
      <c r="F8" s="7">
        <v>5</v>
      </c>
      <c r="G8" s="7">
        <v>6</v>
      </c>
      <c r="H8" s="8"/>
      <c r="I8" s="7">
        <v>20.900000000000002</v>
      </c>
      <c r="J8" s="7">
        <v>24.64</v>
      </c>
      <c r="K8" s="7"/>
      <c r="L8" s="7"/>
      <c r="M8" s="7"/>
      <c r="N8" s="7"/>
      <c r="O8" s="7" t="s">
        <v>21</v>
      </c>
      <c r="P8" s="9" t="s">
        <v>22</v>
      </c>
      <c r="Q8" s="10"/>
      <c r="R8" s="5"/>
    </row>
    <row r="9" spans="1:18">
      <c r="A9" s="6" t="s">
        <v>17</v>
      </c>
      <c r="B9" s="6" t="s">
        <v>18</v>
      </c>
      <c r="C9" s="6" t="s">
        <v>24</v>
      </c>
      <c r="D9" s="6" t="s">
        <v>28</v>
      </c>
      <c r="E9" s="7">
        <v>10</v>
      </c>
      <c r="F9" s="7">
        <v>5</v>
      </c>
      <c r="G9" s="7">
        <v>6</v>
      </c>
      <c r="H9" s="8">
        <v>14</v>
      </c>
      <c r="I9" s="7">
        <v>41.79</v>
      </c>
      <c r="J9" s="7">
        <v>49.280000000000015</v>
      </c>
      <c r="K9" s="7"/>
      <c r="L9" s="7"/>
      <c r="M9" s="7"/>
      <c r="N9" s="7"/>
      <c r="O9" s="7" t="s">
        <v>25</v>
      </c>
      <c r="P9" s="9" t="s">
        <v>22</v>
      </c>
      <c r="Q9" s="5">
        <f>R9-14</f>
        <v>486</v>
      </c>
      <c r="R9" s="5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2015-08-01T02:27:26Z</dcterms:created>
  <dcterms:modified xsi:type="dcterms:W3CDTF">2015-08-01T02:58:03Z</dcterms:modified>
</cp:coreProperties>
</file>