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PivotChartFilter="1" defaultThemeVersion="124226"/>
  <bookViews>
    <workbookView xWindow="240" yWindow="45" windowWidth="20115" windowHeight="7995" activeTab="1"/>
  </bookViews>
  <sheets>
    <sheet name="Учет" sheetId="12" r:id="rId1"/>
    <sheet name="Сводная" sheetId="10" r:id="rId2"/>
  </sheets>
  <definedNames>
    <definedName name="_xlnm._FilterDatabase" localSheetId="0" hidden="1">Учет!$A$1:$G$15</definedName>
    <definedName name="Офисы">#REF!</definedName>
    <definedName name="Сотрудники">#REF!</definedName>
    <definedName name="Статьи">#REF!</definedName>
  </definedNames>
  <calcPr calcId="145621" iterateDelta="1E-4"/>
  <pivotCaches>
    <pivotCache cacheId="6" r:id="rId3"/>
  </pivotCaches>
</workbook>
</file>

<file path=xl/sharedStrings.xml><?xml version="1.0" encoding="utf-8"?>
<sst xmlns="http://schemas.openxmlformats.org/spreadsheetml/2006/main" count="125" uniqueCount="31">
  <si>
    <t>Дата</t>
  </si>
  <si>
    <t>Статья</t>
  </si>
  <si>
    <t>Сумма</t>
  </si>
  <si>
    <t>Примечание (расшифровка)</t>
  </si>
  <si>
    <t>ВидРасчетов</t>
  </si>
  <si>
    <t>Офис</t>
  </si>
  <si>
    <t>Сотрудник</t>
  </si>
  <si>
    <t>2.2.4 Зарплата фотопечать</t>
  </si>
  <si>
    <t>нал</t>
  </si>
  <si>
    <t>долг по акту</t>
  </si>
  <si>
    <t>Деникина А.Е.</t>
  </si>
  <si>
    <t>Подосинников А.</t>
  </si>
  <si>
    <t>Коноплев С.Г.</t>
  </si>
  <si>
    <t>Галин И.</t>
  </si>
  <si>
    <t>брус диски</t>
  </si>
  <si>
    <t>Шлинчук А.</t>
  </si>
  <si>
    <t>Иванушкин Д</t>
  </si>
  <si>
    <t>1.1.5 Возврат подотчетных средств</t>
  </si>
  <si>
    <t>1.1.1 Выручка за услуги замеров</t>
  </si>
  <si>
    <t>1.1.2 Выручка за услуги монтажа</t>
  </si>
  <si>
    <t>1.3.1 Выручка магазина</t>
  </si>
  <si>
    <t>2.1.2 Расходы монтажники</t>
  </si>
  <si>
    <t>2.1.3 Расходы бензин замерщики</t>
  </si>
  <si>
    <t>2.1.12 Зарплата офис</t>
  </si>
  <si>
    <t>2.1.1 Зарплата монтажники</t>
  </si>
  <si>
    <t>2.1.6 Хоз. расходы офис</t>
  </si>
  <si>
    <t>Общий итог</t>
  </si>
  <si>
    <t>(Все)</t>
  </si>
  <si>
    <t>Сумма по полю Сумма</t>
  </si>
  <si>
    <t>2.1.14 Зарплата менеджеры удаленных офисов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</si>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</sst>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Protection="1"/>
    <xf numFmtId="2" fontId="1" fillId="2" borderId="1" xfId="0" applyNumberFormat="1" applyFont="1" applyFill="1" applyBorder="1" applyProtection="1"/>
    <xf numFmtId="49" fontId="1" fillId="2" borderId="1" xfId="0" applyNumberFormat="1" applyFont="1" applyFill="1" applyBorder="1" applyProtection="1"/>
    <xf numFmtId="0" fontId="1" fillId="2" borderId="1" xfId="0" applyFont="1" applyFill="1" applyBorder="1" applyProtection="1"/>
    <xf numFmtId="0" fontId="1" fillId="2" borderId="1" xfId="0" applyFont="1" applyFill="1" applyBorder="1" applyAlignment="1" applyProtection="1">
      <alignment horizontal="left"/>
    </xf>
    <xf numFmtId="14" fontId="0" fillId="0" borderId="1" xfId="0" applyNumberFormat="1" applyFont="1" applyBorder="1"/>
    <xf numFmtId="0" fontId="0" fillId="0" borderId="1" xfId="0" applyFont="1" applyBorder="1"/>
    <xf numFmtId="0" fontId="3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0" fillId="0" borderId="0" xfId="0" pivotButton="1"/>
    <xf numFmtId="0" fontId="0" fillId="0" borderId="0" xfId="0" applyNumberFormat="1"/>
    <xf numFmtId="0" fontId="0" fillId="0" borderId="0" xfId="0" applyFont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обелев Павел Игоревич" refreshedDate="42222.707286111108" createdVersion="4" refreshedVersion="4" minRefreshableVersion="3" recordCount="14">
  <cacheSource type="worksheet">
    <worksheetSource ref="A1:G15" sheet="Учет"/>
  </cacheSource>
  <cacheFields count="7">
    <cacheField name="Дата" numFmtId="14">
      <sharedItems containsDate="1" containsMixedTypes="1" minDate="2015-07-24T00:00:00" maxDate="2015-08-01T00:00:00" count="8">
        <d v="2015-07-24T00:00:00"/>
        <s v=" "/>
        <d v="2015-07-31T00:00:00" u="1"/>
        <d v="2015-07-27T00:00:00" u="1"/>
        <d v="2015-07-28T00:00:00" u="1"/>
        <d v="2015-07-29T00:00:00" u="1"/>
        <d v="2015-07-25T00:00:00" u="1"/>
        <d v="2015-07-30T00:00:00" u="1"/>
      </sharedItems>
    </cacheField>
    <cacheField name="Статья" numFmtId="0">
      <sharedItems containsBlank="1" count="41">
        <s v="1.1.1 Выручка за услуги замеров"/>
        <s v="1.1.2 Выручка за услуги монтажа"/>
        <s v="1.1.5 Возврат подотчетных средств"/>
        <s v="1.3.1 Выручка магазина"/>
        <s v="2.1.1 Зарплата монтажники"/>
        <s v="2.1.2 Расходы монтажники"/>
        <s v="2.1.3 Расходы бензин замерщики"/>
        <s v="2.1.6 Хоз. расходы офис"/>
        <s v="2.1.12 Зарплата офис"/>
        <s v="2.1.14 Зарплата менеджеры удаленных офисов"/>
        <s v="2.2.4 Зарплата фотопечать"/>
        <s v=" "/>
        <m u="1"/>
        <s v="1.1.7 Перенос Д/С в Потолки из филиалов" u="1"/>
        <s v="2.4.3 Расходы на доставку" u="1"/>
        <s v="2.1.5 Расходы офиса на инет, тел. связь" u="1"/>
        <s v="2.4.10 Расходы на бензин цех" u="1"/>
        <s v="2.4.1 Зарплата цех" u="1"/>
        <s v="2.3.3 Зарплата Магазин" u="1"/>
        <s v="2.1.11 Расходы на рекламу" u="1"/>
        <s v="2.6.7 Инвестиции в филиалы" u="1"/>
        <s v="2.6.9 Расходы прочие Наиль" u="1"/>
        <s v="1.1.6 Инвестиции в Потолки от УК" u="1"/>
        <s v="2.1.17 Выдано под отчет" u="1"/>
        <s v="2.1.4 Расходы бензин офис" u="1"/>
        <s v="1.1.4 Выручка офисов" u="1"/>
        <s v="1.2.1 Выручка за услуги фотопечати" u="1"/>
        <s v="2.1.18 Выдано из Потолков в УК" u="1"/>
        <s v="2.4.9 Хоз. расходы цех" u="1"/>
        <s v="1.5.2 Выручка за коммунальные услуги" u="1"/>
        <s v="2.2.2 Хоз. расходы фотопечать" u="1"/>
        <s v="2.6.8 Расходы на стройку Наиль" u="1"/>
        <s v="2.1.13 Зарплата замерщики" u="1"/>
        <s v="2.3.5 Закуп товара для Магазина" u="1"/>
        <s v="2.4.8 Расходы на ремонт/ТО газели" u="1"/>
        <s v="2.4.5 Расходы на газ (газель)" u="1"/>
        <s v="2.4.6 Оплата за разгрузку" u="1"/>
        <s v="1.5.1 Выручка за аренду" u="1"/>
        <s v="2.3.1 Возврат покупателю" u="1"/>
        <s v="2.1.9 Расходы офис комп. техника" u="1"/>
        <s v="2.4.14 Выдано из Производства в другой филиал" u="1"/>
      </sharedItems>
    </cacheField>
    <cacheField name="Примечание (расшифровка)" numFmtId="0">
      <sharedItems containsBlank="1" count="35">
        <s v=" "/>
        <s v="долг по акту"/>
        <s v="брус диски"/>
        <m u="1"/>
        <s v="подключение инет" u="1"/>
        <s v="на стремянки" u="1"/>
        <s v="доставка стремянки, стекло" u="1"/>
        <s v="дом" u="1"/>
        <s v="на доставку" u="1"/>
        <s v="откачка ямы" u="1"/>
        <s v="пластик, стойки" u="1"/>
        <s v="ТД холод" u="1"/>
        <s v="на оргстекло" u="1"/>
        <s v="бухгалтерия №5" u="1"/>
        <s v="Казахстан 20,07-26,07" u="1"/>
        <s v="долг" u="1"/>
        <s v="модем" u="1"/>
        <s v="пожарники" u="1"/>
        <s v="оргстекло, нож" u="1"/>
        <s v="Строй-ка" u="1"/>
        <s v="запчасти ремонт" u="1"/>
        <s v="клей" u="1"/>
        <s v="Казахстан, переделка пленки" u="1"/>
        <s v="профиль" u="1"/>
        <s v="25,07-26,07" u="1"/>
        <s v="стремянки" u="1"/>
        <s v="каб 8, 9" u="1"/>
        <s v="аренда свадебный салон" u="1"/>
        <s v="люстры" u="1"/>
        <s v="инет" u="1"/>
        <s v="Пиратская Станция" u="1"/>
        <s v="долг по выручке" u="1"/>
        <s v="стойки" u="1"/>
        <s v="коннектор" u="1"/>
        <s v="пластик клей огнеон" u="1"/>
      </sharedItems>
    </cacheField>
    <cacheField name="ВидРасчетов" numFmtId="0">
      <sharedItems/>
    </cacheField>
    <cacheField name="Офис" numFmtId="0">
      <sharedItems/>
    </cacheField>
    <cacheField name="Сотрудник" numFmtId="0">
      <sharedItems containsBlank="1" count="23">
        <s v=" "/>
        <s v="Галин И."/>
        <s v="Коноплев С.Г."/>
        <s v="Подосинников А."/>
        <s v="Деникина А.Е."/>
        <s v="Шлинчук А."/>
        <s v="Иванушкин Д"/>
        <m u="1"/>
        <s v="Белялов З." u="1"/>
        <s v="Стрелков А" u="1"/>
        <s v="Шатунов Ю" u="1"/>
        <s v="Арефьева А." u="1"/>
        <s v="Родченко М." u="1"/>
        <s v="Самусев А" u="1"/>
        <s v="Романова А.В." u="1"/>
        <s v="Ибляминов Наиль" u="1"/>
        <s v="Цыкулов В.Д." u="1"/>
        <s v="Комиссарова В." u="1"/>
        <s v="Мусаева Р." u="1"/>
        <s v="Кожевникова Т.Е." u="1"/>
        <s v="Ибляминов Р." u="1"/>
        <s v="Шевелев А." u="1"/>
        <s v="Хаернасов Р." u="1"/>
      </sharedItems>
    </cacheField>
    <cacheField name="Сумма" numFmtId="0">
      <sharedItems containsMixedTypes="1" containsNumber="1" containsInteger="1" minValue="150" maxValue="104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x v="0"/>
    <x v="0"/>
    <x v="0"/>
    <s v="нал"/>
    <s v=" "/>
    <x v="0"/>
    <n v="25000"/>
  </r>
  <r>
    <x v="0"/>
    <x v="1"/>
    <x v="0"/>
    <s v="нал"/>
    <s v=" "/>
    <x v="0"/>
    <n v="104700"/>
  </r>
  <r>
    <x v="0"/>
    <x v="2"/>
    <x v="1"/>
    <s v="нал"/>
    <s v=" "/>
    <x v="1"/>
    <n v="150"/>
  </r>
  <r>
    <x v="0"/>
    <x v="2"/>
    <x v="2"/>
    <s v="нал"/>
    <s v=" "/>
    <x v="2"/>
    <n v="1000"/>
  </r>
  <r>
    <x v="0"/>
    <x v="3"/>
    <x v="0"/>
    <s v="нал"/>
    <s v=" "/>
    <x v="0"/>
    <n v="5350"/>
  </r>
  <r>
    <x v="0"/>
    <x v="4"/>
    <x v="0"/>
    <s v="нал"/>
    <s v=" "/>
    <x v="0"/>
    <n v="33038"/>
  </r>
  <r>
    <x v="0"/>
    <x v="5"/>
    <x v="0"/>
    <s v="нал"/>
    <s v=" "/>
    <x v="0"/>
    <n v="1792"/>
  </r>
  <r>
    <x v="0"/>
    <x v="6"/>
    <x v="0"/>
    <s v="нал"/>
    <s v=" "/>
    <x v="0"/>
    <n v="500"/>
  </r>
  <r>
    <x v="0"/>
    <x v="7"/>
    <x v="0"/>
    <s v="нал"/>
    <s v=" "/>
    <x v="0"/>
    <n v="330"/>
  </r>
  <r>
    <x v="0"/>
    <x v="8"/>
    <x v="0"/>
    <s v="нал"/>
    <s v=" "/>
    <x v="3"/>
    <n v="10000"/>
  </r>
  <r>
    <x v="0"/>
    <x v="8"/>
    <x v="0"/>
    <s v="нал"/>
    <s v=" "/>
    <x v="4"/>
    <n v="500"/>
  </r>
  <r>
    <x v="0"/>
    <x v="9"/>
    <x v="0"/>
    <s v="нал"/>
    <s v=" "/>
    <x v="5"/>
    <n v="2500"/>
  </r>
  <r>
    <x v="0"/>
    <x v="10"/>
    <x v="0"/>
    <s v="нал"/>
    <s v=" "/>
    <x v="6"/>
    <n v="2000"/>
  </r>
  <r>
    <x v="1"/>
    <x v="11"/>
    <x v="0"/>
    <s v=" "/>
    <s v=" "/>
    <x v="0"/>
    <s v="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4" minRefreshableVersion="3" showCalcMbrs="0" showDrill="0" colGrandTotals="0" itemPrintTitles="1" createdVersion="3" indent="0" compact="0" compactData="0" multipleFieldFilters="0" chartFormat="2">
  <location ref="A12:D27" firstHeaderRow="1" firstDataRow="1" firstDataCol="3" rowPageCount="1" colPageCount="1"/>
  <pivotFields count="7">
    <pivotField axis="axisPage" compact="0" outline="0" showAll="0" defaultSubtotal="0">
      <items count="8">
        <item x="0"/>
        <item m="1" x="6"/>
        <item m="1" x="3"/>
        <item m="1" x="4"/>
        <item m="1" x="5"/>
        <item m="1" x="7"/>
        <item m="1" x="2"/>
        <item x="1"/>
      </items>
    </pivotField>
    <pivotField axis="axisRow" compact="0" outline="0" showAll="0" defaultSubtotal="0">
      <items count="41">
        <item x="0"/>
        <item x="1"/>
        <item m="1" x="25"/>
        <item x="2"/>
        <item m="1" x="26"/>
        <item x="3"/>
        <item m="1" x="37"/>
        <item m="1" x="29"/>
        <item x="4"/>
        <item m="1" x="19"/>
        <item x="8"/>
        <item m="1" x="32"/>
        <item x="5"/>
        <item x="6"/>
        <item m="1" x="24"/>
        <item m="1" x="15"/>
        <item x="7"/>
        <item m="1" x="39"/>
        <item m="1" x="30"/>
        <item x="10"/>
        <item m="1" x="38"/>
        <item m="1" x="17"/>
        <item m="1" x="12"/>
        <item x="9"/>
        <item m="1" x="18"/>
        <item m="1" x="31"/>
        <item m="1" x="21"/>
        <item m="1" x="27"/>
        <item m="1" x="13"/>
        <item m="1" x="40"/>
        <item m="1" x="23"/>
        <item m="1" x="14"/>
        <item m="1" x="35"/>
        <item m="1" x="34"/>
        <item m="1" x="16"/>
        <item m="1" x="22"/>
        <item m="1" x="20"/>
        <item m="1" x="33"/>
        <item m="1" x="36"/>
        <item m="1" x="28"/>
        <item x="11"/>
      </items>
    </pivotField>
    <pivotField axis="axisRow" compact="0" outline="0" showAll="0" defaultSubtotal="0">
      <items count="35">
        <item m="1" x="24"/>
        <item m="1" x="27"/>
        <item x="2"/>
        <item m="1" x="13"/>
        <item m="1" x="15"/>
        <item x="1"/>
        <item m="1" x="31"/>
        <item m="1" x="7"/>
        <item m="1" x="6"/>
        <item m="1" x="20"/>
        <item m="1" x="29"/>
        <item m="1" x="26"/>
        <item m="1" x="14"/>
        <item m="1" x="22"/>
        <item m="1" x="21"/>
        <item m="1" x="33"/>
        <item m="1" x="28"/>
        <item m="1" x="16"/>
        <item m="1" x="8"/>
        <item m="1" x="12"/>
        <item m="1" x="5"/>
        <item m="1" x="18"/>
        <item m="1" x="9"/>
        <item m="1" x="30"/>
        <item m="1" x="34"/>
        <item m="1" x="10"/>
        <item m="1" x="4"/>
        <item m="1" x="17"/>
        <item m="1" x="23"/>
        <item m="1" x="32"/>
        <item m="1" x="25"/>
        <item m="1" x="19"/>
        <item m="1" x="11"/>
        <item m="1" x="3"/>
        <item x="0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23">
        <item m="1" x="11"/>
        <item m="1" x="8"/>
        <item x="1"/>
        <item x="4"/>
        <item m="1" x="20"/>
        <item x="6"/>
        <item m="1" x="19"/>
        <item m="1" x="17"/>
        <item x="2"/>
        <item m="1" x="18"/>
        <item x="3"/>
        <item m="1" x="12"/>
        <item m="1" x="14"/>
        <item m="1" x="13"/>
        <item m="1" x="9"/>
        <item m="1" x="22"/>
        <item m="1" x="16"/>
        <item m="1" x="10"/>
        <item m="1" x="21"/>
        <item x="5"/>
        <item m="1" x="7"/>
        <item m="1" x="15"/>
        <item x="0"/>
      </items>
    </pivotField>
    <pivotField dataField="1" compact="0" outline="0" showAll="0" defaultSubtotal="0"/>
  </pivotFields>
  <rowFields count="3">
    <field x="1"/>
    <field x="2"/>
    <field x="5"/>
  </rowFields>
  <rowItems count="15">
    <i>
      <x/>
      <x v="34"/>
      <x v="22"/>
    </i>
    <i>
      <x v="1"/>
      <x v="34"/>
      <x v="22"/>
    </i>
    <i>
      <x v="3"/>
      <x v="2"/>
      <x v="8"/>
    </i>
    <i r="1">
      <x v="5"/>
      <x v="2"/>
    </i>
    <i>
      <x v="5"/>
      <x v="34"/>
      <x v="22"/>
    </i>
    <i>
      <x v="8"/>
      <x v="34"/>
      <x v="22"/>
    </i>
    <i>
      <x v="10"/>
      <x v="34"/>
      <x v="3"/>
    </i>
    <i r="2">
      <x v="10"/>
    </i>
    <i>
      <x v="12"/>
      <x v="34"/>
      <x v="22"/>
    </i>
    <i>
      <x v="13"/>
      <x v="34"/>
      <x v="22"/>
    </i>
    <i>
      <x v="16"/>
      <x v="34"/>
      <x v="22"/>
    </i>
    <i>
      <x v="19"/>
      <x v="34"/>
      <x v="5"/>
    </i>
    <i>
      <x v="23"/>
      <x v="34"/>
      <x v="19"/>
    </i>
    <i>
      <x v="40"/>
      <x v="34"/>
      <x v="22"/>
    </i>
    <i t="grand">
      <x/>
    </i>
  </rowItems>
  <colItems count="1">
    <i/>
  </colItems>
  <pageFields count="1">
    <pageField fld="0" hier="-1"/>
  </pageFields>
  <dataFields count="1">
    <dataField name="Сумма по полю Сумма" fld="6" baseField="0" baseItem="0"/>
  </dataFields>
  <pivotTableStyleInfo name="PivotStyleLight2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>
      <pane ySplit="1" topLeftCell="A2" activePane="bottomLeft" state="frozen"/>
      <selection pane="bottomLeft" activeCell="A2" sqref="A2:G15"/>
    </sheetView>
  </sheetViews>
  <sheetFormatPr defaultRowHeight="15" x14ac:dyDescent="0.25"/>
  <cols>
    <col min="1" max="1" width="10" customWidth="1"/>
    <col min="2" max="2" width="37.7109375" customWidth="1"/>
    <col min="3" max="3" width="36.5703125" customWidth="1"/>
    <col min="4" max="4" width="8.85546875" customWidth="1"/>
    <col min="5" max="5" width="13" customWidth="1"/>
    <col min="6" max="6" width="15.140625" customWidth="1"/>
    <col min="7" max="7" width="9.5703125" customWidth="1"/>
  </cols>
  <sheetData>
    <row r="1" spans="1:7" x14ac:dyDescent="0.25">
      <c r="A1" s="1" t="s">
        <v>0</v>
      </c>
      <c r="B1" s="2" t="s">
        <v>1</v>
      </c>
      <c r="C1" s="3" t="s">
        <v>3</v>
      </c>
      <c r="D1" s="4" t="s">
        <v>4</v>
      </c>
      <c r="E1" s="5" t="s">
        <v>5</v>
      </c>
      <c r="F1" s="5" t="s">
        <v>6</v>
      </c>
      <c r="G1" s="4" t="s">
        <v>2</v>
      </c>
    </row>
    <row r="2" spans="1:7" x14ac:dyDescent="0.25">
      <c r="A2" s="6">
        <v>42209</v>
      </c>
      <c r="B2" s="7" t="s">
        <v>18</v>
      </c>
      <c r="C2" s="7" t="s">
        <v>30</v>
      </c>
      <c r="D2" s="7" t="s">
        <v>8</v>
      </c>
      <c r="E2" s="7" t="s">
        <v>30</v>
      </c>
      <c r="F2" s="7" t="s">
        <v>30</v>
      </c>
      <c r="G2" s="7">
        <v>25000</v>
      </c>
    </row>
    <row r="3" spans="1:7" x14ac:dyDescent="0.25">
      <c r="A3" s="6">
        <v>42209</v>
      </c>
      <c r="B3" s="7" t="s">
        <v>19</v>
      </c>
      <c r="C3" s="7" t="s">
        <v>30</v>
      </c>
      <c r="D3" s="7" t="s">
        <v>8</v>
      </c>
      <c r="E3" s="7" t="s">
        <v>30</v>
      </c>
      <c r="F3" s="7" t="s">
        <v>30</v>
      </c>
      <c r="G3" s="7">
        <v>104700</v>
      </c>
    </row>
    <row r="4" spans="1:7" x14ac:dyDescent="0.25">
      <c r="A4" s="6">
        <v>42209</v>
      </c>
      <c r="B4" s="7" t="s">
        <v>17</v>
      </c>
      <c r="C4" s="7" t="s">
        <v>9</v>
      </c>
      <c r="D4" s="7" t="s">
        <v>8</v>
      </c>
      <c r="E4" s="7" t="s">
        <v>30</v>
      </c>
      <c r="F4" s="7" t="s">
        <v>13</v>
      </c>
      <c r="G4" s="7">
        <v>150</v>
      </c>
    </row>
    <row r="5" spans="1:7" x14ac:dyDescent="0.25">
      <c r="A5" s="6">
        <v>42209</v>
      </c>
      <c r="B5" s="7" t="s">
        <v>17</v>
      </c>
      <c r="C5" s="7" t="s">
        <v>14</v>
      </c>
      <c r="D5" s="7" t="s">
        <v>8</v>
      </c>
      <c r="E5" s="7" t="s">
        <v>30</v>
      </c>
      <c r="F5" s="7" t="s">
        <v>12</v>
      </c>
      <c r="G5" s="7">
        <v>1000</v>
      </c>
    </row>
    <row r="6" spans="1:7" x14ac:dyDescent="0.25">
      <c r="A6" s="6">
        <v>42209</v>
      </c>
      <c r="B6" s="7" t="s">
        <v>20</v>
      </c>
      <c r="C6" s="7" t="s">
        <v>30</v>
      </c>
      <c r="D6" s="7" t="s">
        <v>8</v>
      </c>
      <c r="E6" s="7" t="s">
        <v>30</v>
      </c>
      <c r="F6" s="7" t="s">
        <v>30</v>
      </c>
      <c r="G6" s="7">
        <v>5350</v>
      </c>
    </row>
    <row r="7" spans="1:7" x14ac:dyDescent="0.25">
      <c r="A7" s="6">
        <v>42209</v>
      </c>
      <c r="B7" s="7" t="s">
        <v>24</v>
      </c>
      <c r="C7" s="7" t="s">
        <v>30</v>
      </c>
      <c r="D7" s="7" t="s">
        <v>8</v>
      </c>
      <c r="E7" s="7" t="s">
        <v>30</v>
      </c>
      <c r="F7" s="7" t="s">
        <v>30</v>
      </c>
      <c r="G7" s="7">
        <v>33038</v>
      </c>
    </row>
    <row r="8" spans="1:7" x14ac:dyDescent="0.25">
      <c r="A8" s="6">
        <v>42209</v>
      </c>
      <c r="B8" s="7" t="s">
        <v>21</v>
      </c>
      <c r="C8" s="7" t="s">
        <v>30</v>
      </c>
      <c r="D8" s="7" t="s">
        <v>8</v>
      </c>
      <c r="E8" s="7" t="s">
        <v>30</v>
      </c>
      <c r="F8" s="7" t="s">
        <v>30</v>
      </c>
      <c r="G8" s="7">
        <v>1792</v>
      </c>
    </row>
    <row r="9" spans="1:7" x14ac:dyDescent="0.25">
      <c r="A9" s="6">
        <v>42209</v>
      </c>
      <c r="B9" s="7" t="s">
        <v>22</v>
      </c>
      <c r="C9" s="7" t="s">
        <v>30</v>
      </c>
      <c r="D9" s="7" t="s">
        <v>8</v>
      </c>
      <c r="E9" s="7" t="s">
        <v>30</v>
      </c>
      <c r="F9" s="7" t="s">
        <v>30</v>
      </c>
      <c r="G9" s="7">
        <v>500</v>
      </c>
    </row>
    <row r="10" spans="1:7" x14ac:dyDescent="0.25">
      <c r="A10" s="6">
        <v>42209</v>
      </c>
      <c r="B10" s="7" t="s">
        <v>25</v>
      </c>
      <c r="C10" s="7" t="s">
        <v>30</v>
      </c>
      <c r="D10" s="7" t="s">
        <v>8</v>
      </c>
      <c r="E10" s="7" t="s">
        <v>30</v>
      </c>
      <c r="F10" s="7" t="s">
        <v>30</v>
      </c>
      <c r="G10" s="7">
        <v>330</v>
      </c>
    </row>
    <row r="11" spans="1:7" x14ac:dyDescent="0.25">
      <c r="A11" s="6">
        <v>42209</v>
      </c>
      <c r="B11" s="7" t="s">
        <v>23</v>
      </c>
      <c r="C11" s="7" t="s">
        <v>30</v>
      </c>
      <c r="D11" s="7" t="s">
        <v>8</v>
      </c>
      <c r="E11" s="7" t="s">
        <v>30</v>
      </c>
      <c r="F11" s="7" t="s">
        <v>11</v>
      </c>
      <c r="G11" s="7">
        <v>10000</v>
      </c>
    </row>
    <row r="12" spans="1:7" x14ac:dyDescent="0.25">
      <c r="A12" s="6">
        <v>42209</v>
      </c>
      <c r="B12" s="7" t="s">
        <v>23</v>
      </c>
      <c r="C12" s="7" t="s">
        <v>30</v>
      </c>
      <c r="D12" s="7" t="s">
        <v>8</v>
      </c>
      <c r="E12" s="7" t="s">
        <v>30</v>
      </c>
      <c r="F12" s="7" t="s">
        <v>10</v>
      </c>
      <c r="G12" s="7">
        <v>500</v>
      </c>
    </row>
    <row r="13" spans="1:7" x14ac:dyDescent="0.25">
      <c r="A13" s="6">
        <v>42209</v>
      </c>
      <c r="B13" s="7" t="s">
        <v>29</v>
      </c>
      <c r="C13" s="7" t="s">
        <v>30</v>
      </c>
      <c r="D13" s="7" t="s">
        <v>8</v>
      </c>
      <c r="E13" s="7" t="s">
        <v>30</v>
      </c>
      <c r="F13" s="7" t="s">
        <v>15</v>
      </c>
      <c r="G13" s="7">
        <v>2500</v>
      </c>
    </row>
    <row r="14" spans="1:7" x14ac:dyDescent="0.25">
      <c r="A14" s="6">
        <v>42209</v>
      </c>
      <c r="B14" s="7" t="s">
        <v>7</v>
      </c>
      <c r="C14" s="7" t="s">
        <v>30</v>
      </c>
      <c r="D14" s="7" t="s">
        <v>8</v>
      </c>
      <c r="E14" s="7" t="s">
        <v>30</v>
      </c>
      <c r="F14" s="7" t="s">
        <v>16</v>
      </c>
      <c r="G14" s="7">
        <v>2000</v>
      </c>
    </row>
    <row r="15" spans="1:7" x14ac:dyDescent="0.25">
      <c r="A15" s="6" t="s">
        <v>30</v>
      </c>
      <c r="B15" s="7" t="s">
        <v>30</v>
      </c>
      <c r="C15" s="7" t="s">
        <v>30</v>
      </c>
      <c r="D15" s="7" t="s">
        <v>30</v>
      </c>
      <c r="E15" s="7" t="s">
        <v>30</v>
      </c>
      <c r="F15" s="7" t="s">
        <v>30</v>
      </c>
      <c r="G15" s="7" t="s">
        <v>30</v>
      </c>
    </row>
  </sheetData>
  <autoFilter ref="A1:G15"/>
  <conditionalFormatting sqref="I3:I4">
    <cfRule type="expression" dxfId="0" priority="5" stopIfTrue="1">
      <formula>AND($F4="",#REF!="1.1.5",#REF!="1.1.6",#REF!="1.3.2",#REF!="1.3.3",#REF!="2.1.1",#REF!="2.1.2",#REF!="2.1.3",#REF!="2.1.4",#REF!="2.1.12",#REF!="2.1.13",#REF!="2.1.14",#REF!="2.1.16",#REF!="2.1.17",#REF!="2.2.4",#REF!="2.2.5",#REF!="2.3.4",#REF!="2.3.5",#REF!="2.4.1",#REF!="2.4.11",#REF!="2.5.1",#REF!="4.1.3")</formula>
    </cfRule>
  </conditionalFormatting>
  <dataValidations count="3">
    <dataValidation type="list" allowBlank="1" showInputMessage="1" showErrorMessage="1" sqref="E2:E15">
      <formula1>Офисы</formula1>
    </dataValidation>
    <dataValidation type="list" allowBlank="1" showInputMessage="1" showErrorMessage="1" sqref="B15">
      <formula1>Статьи</formula1>
    </dataValidation>
    <dataValidation type="list" allowBlank="1" showInputMessage="1" showErrorMessage="1" sqref="D15">
      <formula1>"нал, ПСБ Альбина, ПСБ Наиль, ВТБ Наиль, б/карты"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6"/>
  <sheetViews>
    <sheetView tabSelected="1" topLeftCell="A4" zoomScaleNormal="100" workbookViewId="0">
      <selection activeCell="B19" sqref="B19"/>
    </sheetView>
  </sheetViews>
  <sheetFormatPr defaultRowHeight="15" x14ac:dyDescent="0.25"/>
  <cols>
    <col min="1" max="1" width="37.7109375" customWidth="1"/>
    <col min="2" max="2" width="35.5703125" style="17" customWidth="1"/>
    <col min="3" max="3" width="17" customWidth="1"/>
    <col min="4" max="4" width="10.85546875" customWidth="1"/>
    <col min="5" max="6" width="11.5703125" customWidth="1"/>
    <col min="7" max="7" width="17.140625" customWidth="1"/>
  </cols>
  <sheetData>
    <row r="2" spans="1:6" ht="15.75" x14ac:dyDescent="0.25">
      <c r="E2" s="10"/>
      <c r="F2" s="9"/>
    </row>
    <row r="3" spans="1:6" ht="15.75" x14ac:dyDescent="0.25">
      <c r="E3" s="11"/>
      <c r="F3" s="12"/>
    </row>
    <row r="4" spans="1:6" ht="15.75" x14ac:dyDescent="0.25">
      <c r="E4" s="13"/>
      <c r="F4" s="14"/>
    </row>
    <row r="5" spans="1:6" ht="15.75" x14ac:dyDescent="0.25">
      <c r="E5" s="13"/>
      <c r="F5" s="14"/>
    </row>
    <row r="6" spans="1:6" ht="15.75" x14ac:dyDescent="0.25">
      <c r="E6" s="13"/>
      <c r="F6" s="14"/>
    </row>
    <row r="7" spans="1:6" ht="15.75" x14ac:dyDescent="0.25">
      <c r="A7" s="8"/>
      <c r="E7" s="13"/>
      <c r="F7" s="14"/>
    </row>
    <row r="8" spans="1:6" ht="15.75" x14ac:dyDescent="0.25">
      <c r="E8" s="13"/>
      <c r="F8" s="14"/>
    </row>
    <row r="9" spans="1:6" ht="15.75" x14ac:dyDescent="0.25">
      <c r="B9"/>
      <c r="E9" s="13"/>
      <c r="F9" s="14"/>
    </row>
    <row r="10" spans="1:6" x14ac:dyDescent="0.25">
      <c r="A10" s="15" t="s">
        <v>0</v>
      </c>
      <c r="B10" t="s">
        <v>27</v>
      </c>
    </row>
    <row r="12" spans="1:6" x14ac:dyDescent="0.25">
      <c r="A12" s="15" t="s">
        <v>1</v>
      </c>
      <c r="B12" s="15" t="s">
        <v>3</v>
      </c>
      <c r="C12" s="15" t="s">
        <v>6</v>
      </c>
      <c r="D12" t="s">
        <v>28</v>
      </c>
    </row>
    <row r="13" spans="1:6" x14ac:dyDescent="0.25">
      <c r="A13" t="s">
        <v>18</v>
      </c>
      <c r="B13" t="s">
        <v>30</v>
      </c>
      <c r="C13" t="s">
        <v>30</v>
      </c>
      <c r="D13" s="16">
        <v>25000</v>
      </c>
    </row>
    <row r="14" spans="1:6" x14ac:dyDescent="0.25">
      <c r="A14" t="s">
        <v>19</v>
      </c>
      <c r="B14" t="s">
        <v>30</v>
      </c>
      <c r="C14" t="s">
        <v>30</v>
      </c>
      <c r="D14" s="16">
        <v>104700</v>
      </c>
    </row>
    <row r="15" spans="1:6" x14ac:dyDescent="0.25">
      <c r="A15" t="s">
        <v>17</v>
      </c>
      <c r="B15" t="s">
        <v>14</v>
      </c>
      <c r="C15" t="s">
        <v>12</v>
      </c>
      <c r="D15" s="16">
        <v>1000</v>
      </c>
    </row>
    <row r="16" spans="1:6" x14ac:dyDescent="0.25">
      <c r="B16" t="s">
        <v>9</v>
      </c>
      <c r="C16" t="s">
        <v>13</v>
      </c>
      <c r="D16" s="16">
        <v>150</v>
      </c>
    </row>
    <row r="17" spans="1:4" x14ac:dyDescent="0.25">
      <c r="A17" t="s">
        <v>20</v>
      </c>
      <c r="B17" t="s">
        <v>30</v>
      </c>
      <c r="C17" t="s">
        <v>30</v>
      </c>
      <c r="D17" s="16">
        <v>5350</v>
      </c>
    </row>
    <row r="18" spans="1:4" x14ac:dyDescent="0.25">
      <c r="A18" t="s">
        <v>24</v>
      </c>
      <c r="B18" t="s">
        <v>30</v>
      </c>
      <c r="C18" t="s">
        <v>30</v>
      </c>
      <c r="D18" s="16">
        <v>33038</v>
      </c>
    </row>
    <row r="19" spans="1:4" x14ac:dyDescent="0.25">
      <c r="A19" t="s">
        <v>23</v>
      </c>
      <c r="B19" t="s">
        <v>30</v>
      </c>
      <c r="C19" t="s">
        <v>10</v>
      </c>
      <c r="D19" s="16">
        <v>500</v>
      </c>
    </row>
    <row r="20" spans="1:4" x14ac:dyDescent="0.25">
      <c r="B20"/>
      <c r="C20" t="s">
        <v>11</v>
      </c>
      <c r="D20" s="16">
        <v>10000</v>
      </c>
    </row>
    <row r="21" spans="1:4" x14ac:dyDescent="0.25">
      <c r="A21" t="s">
        <v>21</v>
      </c>
      <c r="B21" t="s">
        <v>30</v>
      </c>
      <c r="C21" t="s">
        <v>30</v>
      </c>
      <c r="D21" s="16">
        <v>1792</v>
      </c>
    </row>
    <row r="22" spans="1:4" x14ac:dyDescent="0.25">
      <c r="A22" t="s">
        <v>22</v>
      </c>
      <c r="B22" t="s">
        <v>30</v>
      </c>
      <c r="C22" t="s">
        <v>30</v>
      </c>
      <c r="D22" s="16">
        <v>500</v>
      </c>
    </row>
    <row r="23" spans="1:4" x14ac:dyDescent="0.25">
      <c r="A23" t="s">
        <v>25</v>
      </c>
      <c r="B23" t="s">
        <v>30</v>
      </c>
      <c r="C23" t="s">
        <v>30</v>
      </c>
      <c r="D23" s="16">
        <v>330</v>
      </c>
    </row>
    <row r="24" spans="1:4" x14ac:dyDescent="0.25">
      <c r="A24" t="s">
        <v>7</v>
      </c>
      <c r="B24" t="s">
        <v>30</v>
      </c>
      <c r="C24" t="s">
        <v>16</v>
      </c>
      <c r="D24" s="16">
        <v>2000</v>
      </c>
    </row>
    <row r="25" spans="1:4" x14ac:dyDescent="0.25">
      <c r="A25" t="s">
        <v>29</v>
      </c>
      <c r="B25" t="s">
        <v>30</v>
      </c>
      <c r="C25" t="s">
        <v>15</v>
      </c>
      <c r="D25" s="16">
        <v>2500</v>
      </c>
    </row>
    <row r="26" spans="1:4" x14ac:dyDescent="0.25">
      <c r="A26" t="s">
        <v>30</v>
      </c>
      <c r="B26" t="s">
        <v>30</v>
      </c>
      <c r="C26" t="s">
        <v>30</v>
      </c>
      <c r="D26" s="16">
        <v>0</v>
      </c>
    </row>
    <row r="27" spans="1:4" x14ac:dyDescent="0.25">
      <c r="A27" t="s">
        <v>26</v>
      </c>
      <c r="B27"/>
      <c r="D27" s="16">
        <v>186860</v>
      </c>
    </row>
    <row r="28" spans="1:4" x14ac:dyDescent="0.25">
      <c r="B28"/>
    </row>
    <row r="29" spans="1:4" x14ac:dyDescent="0.25">
      <c r="B29"/>
    </row>
    <row r="30" spans="1:4" x14ac:dyDescent="0.25">
      <c r="B30"/>
    </row>
    <row r="31" spans="1:4" x14ac:dyDescent="0.25">
      <c r="B31"/>
    </row>
    <row r="32" spans="1:4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</sheetData>
  <pageMargins left="0.7" right="0.7" top="0.75" bottom="0.75" header="0.3" footer="0.3"/>
  <pageSetup paperSize="9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Учет</vt:lpstr>
      <vt:lpstr>Сводная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наиль</dc:creator>
  <cp:lastModifiedBy>Кобелев Павел Игоревич</cp:lastModifiedBy>
  <cp:lastPrinted>2015-08-04T12:46:42Z</cp:lastPrinted>
  <dcterms:created xsi:type="dcterms:W3CDTF">2015-07-29T08:58:06Z</dcterms:created>
  <dcterms:modified xsi:type="dcterms:W3CDTF">2015-08-06T13:58:40Z</dcterms:modified>
</cp:coreProperties>
</file>