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5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3" i="1" l="1" a="1"/>
  <c r="H3" i="1"/>
  <c r="H4" i="1" a="1"/>
  <c r="H4" i="1"/>
  <c r="H5" i="1" a="1"/>
  <c r="H5" i="1"/>
  <c r="H6" i="1" a="1"/>
  <c r="H6" i="1"/>
  <c r="H7" i="1" a="1"/>
  <c r="H7" i="1"/>
  <c r="H8" i="1" a="1"/>
  <c r="H8" i="1"/>
  <c r="H9" i="1" a="1"/>
  <c r="H9" i="1"/>
  <c r="H10" i="1" a="1"/>
  <c r="H10" i="1"/>
  <c r="H11" i="1" a="1"/>
  <c r="H11" i="1"/>
  <c r="H12" i="1" a="1"/>
  <c r="H12" i="1"/>
  <c r="H13" i="1" a="1"/>
  <c r="H13" i="1"/>
  <c r="H2" i="1" a="1"/>
  <c r="H2" i="1"/>
  <c r="G3" i="1"/>
  <c r="G4" i="1"/>
  <c r="G5" i="1"/>
  <c r="G6" i="1"/>
  <c r="G7" i="1"/>
  <c r="G8" i="1"/>
  <c r="G9" i="1"/>
  <c r="G10" i="1"/>
  <c r="G11" i="1"/>
  <c r="G12" i="1"/>
  <c r="G13" i="1"/>
  <c r="G2" i="1"/>
  <c r="F3" i="1" a="1"/>
  <c r="F3" i="1"/>
  <c r="F4" i="1" s="1" a="1"/>
  <c r="F4" i="1" s="1"/>
  <c r="F2" i="1" a="1"/>
  <c r="F2" i="1"/>
  <c r="F5" i="1" l="1" a="1"/>
  <c r="F5" i="1" s="1"/>
  <c r="F6" i="1" l="1" a="1"/>
  <c r="F6" i="1" s="1"/>
  <c r="F7" i="1" s="1" a="1"/>
  <c r="F7" i="1" s="1"/>
  <c r="F8" i="1" l="1" a="1"/>
  <c r="F8" i="1" s="1"/>
  <c r="F9" i="1" l="1" a="1"/>
  <c r="F9" i="1" s="1"/>
  <c r="F10" i="1" a="1"/>
  <c r="F10" i="1" s="1"/>
  <c r="F12" i="1" l="1" a="1"/>
  <c r="F12" i="1" s="1"/>
  <c r="F13" i="1" s="1" a="1"/>
  <c r="F13" i="1" s="1"/>
  <c r="F11" i="1" a="1"/>
  <c r="F11" i="1" s="1"/>
</calcChain>
</file>

<file path=xl/sharedStrings.xml><?xml version="1.0" encoding="utf-8"?>
<sst xmlns="http://schemas.openxmlformats.org/spreadsheetml/2006/main" count="21" uniqueCount="15">
  <si>
    <t>Артикул</t>
  </si>
  <si>
    <t>Цена</t>
  </si>
  <si>
    <t>Y000001</t>
  </si>
  <si>
    <t>Y000002</t>
  </si>
  <si>
    <t>Y000003</t>
  </si>
  <si>
    <t>Y000004</t>
  </si>
  <si>
    <t>Y000005</t>
  </si>
  <si>
    <t>Y000006</t>
  </si>
  <si>
    <t>Y000007</t>
  </si>
  <si>
    <t>Y000008</t>
  </si>
  <si>
    <t>Y000009</t>
  </si>
  <si>
    <t>Y000010</t>
  </si>
  <si>
    <t>Y000011</t>
  </si>
  <si>
    <t>Y000012</t>
  </si>
  <si>
    <t>Кол-во,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</si>
</sst>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J16" sqref="J16"/>
    </sheetView>
  </sheetViews>
  <sheetFormatPr defaultRowHeight="15" x14ac:dyDescent="0.25"/>
  <cols>
    <col min="2" max="2" width="11.28515625" bestFit="1" customWidth="1"/>
  </cols>
  <sheetData>
    <row r="1" spans="1:8" x14ac:dyDescent="0.25">
      <c r="A1" t="s">
        <v>0</v>
      </c>
      <c r="B1" t="s">
        <v>14</v>
      </c>
      <c r="C1" t="s">
        <v>1</v>
      </c>
      <c r="F1" s="1" t="s">
        <v>0</v>
      </c>
      <c r="G1" s="1" t="s">
        <v>14</v>
      </c>
      <c r="H1" s="1" t="s">
        <v>1</v>
      </c>
    </row>
    <row r="2" spans="1:8" x14ac:dyDescent="0.25">
      <c r="A2" t="s">
        <v>2</v>
      </c>
      <c r="B2">
        <v>1</v>
      </c>
      <c r="C2">
        <v>10</v>
      </c>
      <c r="F2" t="str">
        <f t="array" ref="F2">IFERROR(INDEX($A$2:$A$16,SMALL(IF(COUNTIF($F$1:F1,$A$2:$A$16)=0,ROW($A$2:$A$16)-1,""),1)),"")</f>
        <v>Y000001</v>
      </c>
      <c r="G2">
        <f>SUMIF($A$2:$A$16,F2,$B$2:$B$16)</f>
        <v>6</v>
      </c>
      <c r="H2">
        <f t="array" ref="H2">MIN(IF($A$2:$A$16=F2,$C$2:$C$16,""))</f>
        <v>10</v>
      </c>
    </row>
    <row r="3" spans="1:8" x14ac:dyDescent="0.25">
      <c r="A3" t="s">
        <v>2</v>
      </c>
      <c r="B3">
        <v>2</v>
      </c>
      <c r="C3">
        <v>11</v>
      </c>
      <c r="F3" t="str">
        <f t="array" ref="F3">IFERROR(INDEX($A$2:$A$16,SMALL(IF(COUNTIF($F$1:F2,$A$2:$A$16)=0,ROW($A$2:$A$16)-1,""),1)),"")</f>
        <v>Y000002</v>
      </c>
      <c r="G3">
        <f t="shared" ref="G3:G19" si="0">SUMIF($A$2:$A$16,F3,$B$2:$B$16)</f>
        <v>8</v>
      </c>
      <c r="H3">
        <f t="array" ref="H3">MIN(IF($A$2:$A$16=F3,$C$2:$C$16,""))</f>
        <v>20</v>
      </c>
    </row>
    <row r="4" spans="1:8" x14ac:dyDescent="0.25">
      <c r="A4" t="s">
        <v>2</v>
      </c>
      <c r="B4">
        <v>3</v>
      </c>
      <c r="C4">
        <v>12</v>
      </c>
      <c r="F4" t="str">
        <f t="array" ref="F4">IFERROR(INDEX($A$2:$A$16,SMALL(IF(COUNTIF($F$1:F3,$A$2:$A$16)=0,ROW($A$2:$A$16)-1,""),1)),"")</f>
        <v>Y000003</v>
      </c>
      <c r="G4">
        <f t="shared" si="0"/>
        <v>6</v>
      </c>
      <c r="H4">
        <f t="array" ref="H4">MIN(IF($A$2:$A$16=F4,$C$2:$C$16,""))</f>
        <v>40</v>
      </c>
    </row>
    <row r="5" spans="1:8" x14ac:dyDescent="0.25">
      <c r="A5" t="s">
        <v>3</v>
      </c>
      <c r="B5">
        <v>6</v>
      </c>
      <c r="C5">
        <v>20</v>
      </c>
      <c r="F5" t="str">
        <f t="array" ref="F5">IFERROR(INDEX($A$2:$A$16,SMALL(IF(COUNTIF($F$1:F4,$A$2:$A$16)=0,ROW($A$2:$A$16)-1,""),1)),"")</f>
        <v>Y000004</v>
      </c>
      <c r="G5">
        <f t="shared" si="0"/>
        <v>7</v>
      </c>
      <c r="H5">
        <f t="array" ref="H5">MIN(IF($A$2:$A$16=F5,$C$2:$C$16,""))</f>
        <v>50</v>
      </c>
    </row>
    <row r="6" spans="1:8" x14ac:dyDescent="0.25">
      <c r="A6" t="s">
        <v>3</v>
      </c>
      <c r="B6">
        <v>2</v>
      </c>
      <c r="C6">
        <v>20</v>
      </c>
      <c r="F6" t="str">
        <f t="array" ref="F6">IFERROR(INDEX($A$2:$A$16,SMALL(IF(COUNTIF($F$1:F5,$A$2:$A$16)=0,ROW($A$2:$A$16)-1,""),1)),"")</f>
        <v>Y000005</v>
      </c>
      <c r="G6">
        <f t="shared" si="0"/>
        <v>2</v>
      </c>
      <c r="H6">
        <f t="array" ref="H6">MIN(IF($A$2:$A$16=F6,$C$2:$C$16,""))</f>
        <v>10</v>
      </c>
    </row>
    <row r="7" spans="1:8" x14ac:dyDescent="0.25">
      <c r="A7" t="s">
        <v>4</v>
      </c>
      <c r="B7">
        <v>6</v>
      </c>
      <c r="C7">
        <v>40</v>
      </c>
      <c r="F7" t="str">
        <f t="array" ref="F7">IFERROR(INDEX($A$2:$A$16,SMALL(IF(COUNTIF($F$1:F6,$A$2:$A$16)=0,ROW($A$2:$A$16)-1,""),1)),"")</f>
        <v>Y000006</v>
      </c>
      <c r="G7">
        <f t="shared" si="0"/>
        <v>4</v>
      </c>
      <c r="H7">
        <f t="array" ref="H7">MIN(IF($A$2:$A$16=F7,$C$2:$C$16,""))</f>
        <v>20</v>
      </c>
    </row>
    <row r="8" spans="1:8" x14ac:dyDescent="0.25">
      <c r="A8" t="s">
        <v>5</v>
      </c>
      <c r="B8">
        <v>7</v>
      </c>
      <c r="C8">
        <v>50</v>
      </c>
      <c r="F8" t="str">
        <f t="array" ref="F8">IFERROR(INDEX($A$2:$A$16,SMALL(IF(COUNTIF($F$1:F7,$A$2:$A$16)=0,ROW($A$2:$A$16)-1,""),1)),"")</f>
        <v>Y000007</v>
      </c>
      <c r="G8">
        <f t="shared" si="0"/>
        <v>5</v>
      </c>
      <c r="H8">
        <f t="array" ref="H8">MIN(IF($A$2:$A$16=F8,$C$2:$C$16,""))</f>
        <v>50</v>
      </c>
    </row>
    <row r="9" spans="1:8" x14ac:dyDescent="0.25">
      <c r="A9" t="s">
        <v>6</v>
      </c>
      <c r="B9">
        <v>2</v>
      </c>
      <c r="C9">
        <v>10</v>
      </c>
      <c r="F9" t="str">
        <f t="array" ref="F9">IFERROR(INDEX($A$2:$A$16,SMALL(IF(COUNTIF($F$1:F8,$A$2:$A$16)=0,ROW($A$2:$A$16)-1,""),1)),"")</f>
        <v>Y000008</v>
      </c>
      <c r="G9">
        <f t="shared" si="0"/>
        <v>1</v>
      </c>
      <c r="H9">
        <f t="array" ref="H9">MIN(IF($A$2:$A$16=F9,$C$2:$C$16,""))</f>
        <v>20</v>
      </c>
    </row>
    <row r="10" spans="1:8" x14ac:dyDescent="0.25">
      <c r="A10" t="s">
        <v>7</v>
      </c>
      <c r="B10">
        <v>4</v>
      </c>
      <c r="C10">
        <v>20</v>
      </c>
      <c r="F10" t="str">
        <f t="array" ref="F10">IFERROR(INDEX($A$2:$A$16,SMALL(IF(COUNTIF($F$1:F9,$A$2:$A$16)=0,ROW($A$2:$A$16)-1,""),1)),"")</f>
        <v>Y000009</v>
      </c>
      <c r="G10">
        <f t="shared" si="0"/>
        <v>3</v>
      </c>
      <c r="H10">
        <f t="array" ref="H10">MIN(IF($A$2:$A$16=F10,$C$2:$C$16,""))</f>
        <v>40</v>
      </c>
    </row>
    <row r="11" spans="1:8" x14ac:dyDescent="0.25">
      <c r="A11" t="s">
        <v>8</v>
      </c>
      <c r="B11">
        <v>5</v>
      </c>
      <c r="C11">
        <v>50</v>
      </c>
      <c r="F11" t="str">
        <f t="array" ref="F11">IFERROR(INDEX($A$2:$A$16,SMALL(IF(COUNTIF($F$1:F10,$A$2:$A$16)=0,ROW($A$2:$A$16)-1,""),1)),"")</f>
        <v>Y000010</v>
      </c>
      <c r="G11">
        <f t="shared" si="0"/>
        <v>4</v>
      </c>
      <c r="H11">
        <f t="array" ref="H11">MIN(IF($A$2:$A$16=F11,$C$2:$C$16,""))</f>
        <v>20</v>
      </c>
    </row>
    <row r="12" spans="1:8" x14ac:dyDescent="0.25">
      <c r="A12" t="s">
        <v>9</v>
      </c>
      <c r="B12">
        <v>1</v>
      </c>
      <c r="C12">
        <v>20</v>
      </c>
      <c r="F12" t="str">
        <f t="array" ref="F12">IFERROR(INDEX($A$2:$A$16,SMALL(IF(COUNTIF($F$1:F11,$A$2:$A$16)=0,ROW($A$2:$A$16)-1,""),1)),"")</f>
        <v>Y000011</v>
      </c>
      <c r="G12">
        <f t="shared" si="0"/>
        <v>5</v>
      </c>
      <c r="H12">
        <f t="array" ref="H12">MIN(IF($A$2:$A$16=F12,$C$2:$C$16,""))</f>
        <v>10</v>
      </c>
    </row>
    <row r="13" spans="1:8" x14ac:dyDescent="0.25">
      <c r="A13" t="s">
        <v>10</v>
      </c>
      <c r="B13">
        <v>3</v>
      </c>
      <c r="C13">
        <v>40</v>
      </c>
      <c r="F13" t="str">
        <f t="array" ref="F13">IFERROR(INDEX($A$2:$A$16,SMALL(IF(COUNTIF($F$1:F12,$A$2:$A$16)=0,ROW($A$2:$A$16)-1,""),1)),"")</f>
        <v>Y000012</v>
      </c>
      <c r="G13">
        <f t="shared" si="0"/>
        <v>1</v>
      </c>
      <c r="H13">
        <f t="array" ref="H13">MIN(IF($A$2:$A$16=F13,$C$2:$C$16,""))</f>
        <v>10</v>
      </c>
    </row>
    <row r="14" spans="1:8" x14ac:dyDescent="0.25">
      <c r="A14" t="s">
        <v>11</v>
      </c>
      <c r="B14">
        <v>4</v>
      </c>
      <c r="C14">
        <v>20</v>
      </c>
    </row>
    <row r="15" spans="1:8" x14ac:dyDescent="0.25">
      <c r="A15" t="s">
        <v>12</v>
      </c>
      <c r="B15">
        <v>5</v>
      </c>
      <c r="C15">
        <v>10</v>
      </c>
    </row>
    <row r="16" spans="1:8" x14ac:dyDescent="0.25">
      <c r="A16" t="s">
        <v>13</v>
      </c>
      <c r="B16">
        <v>1</v>
      </c>
      <c r="C16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2015-08-18T09:46:08Z</dcterms:modified>
</cp:coreProperties>
</file>