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xcel\"/>
    </mc:Choice>
  </mc:AlternateContent>
  <bookViews>
    <workbookView xWindow="0" yWindow="0" windowWidth="20490" windowHeight="745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  <pivotCaches>
    <pivotCache cacheId="8" r:id="rId5"/>
  </pivotCaches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2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<sst xmlns="http://schemas.openxmlformats.org/spreadsheetml/2006/main" count="20" uniqueCount="20">
  <si>
    <t>id клиента</t>
  </si>
  <si>
    <t>id региона</t>
  </si>
  <si>
    <t>Код займа</t>
  </si>
  <si>
    <t>Время ожидания</t>
  </si>
  <si>
    <t>дата</t>
  </si>
  <si>
    <t>Название региона</t>
  </si>
  <si>
    <t>Названия строк</t>
  </si>
  <si>
    <t>Общий итог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</si>
  <si>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</si>
  <si>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</si>
  <si>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</si>
  <si>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</si>
  <si>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</si>
  <si>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</si>
  <si>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</si>
  <si>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</si>
  <si>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</si>
  <si>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</si>
  <si>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Сумма по полю Время ожидания</t>
  </si>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</sst>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d/mm/yy\ h:mm:ss"/>
    <numFmt numFmtId="166" formatCode="[$-F400]h:mm:ss\ AM/PM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 applyFont="1" applyFill="1" applyBorder="1" applyAlignment="1" applyProtection="1"/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0" fillId="0" borderId="0" xfId="0" pivotButton="1"/>
    <xf numFmtId="0" fontId="0" fillId="0" borderId="0" xfId="0" applyNumberFormat="1"/>
    <xf numFmtId="166" fontId="0" fillId="0" borderId="0" xfId="0" applyNumberFormat="1"/>
    <xf numFmtId="166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074;&#1072;&#1103;%20&#1087;&#1072;&#1087;&#1082;&#1072;/region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s.csv"/>
    </sheetNames>
    <sheetDataSet>
      <sheetData sheetId="0">
        <row r="1">
          <cell r="A1" t="str">
            <v>ID</v>
          </cell>
          <cell r="B1" t="str">
            <v>Название</v>
          </cell>
        </row>
        <row r="2">
          <cell r="A2">
            <v>1</v>
          </cell>
          <cell r="B2" t="str">
            <v>Адыгея</v>
          </cell>
        </row>
        <row r="3">
          <cell r="A3">
            <v>2</v>
          </cell>
          <cell r="B3" t="str">
            <v>Башкортостан</v>
          </cell>
        </row>
        <row r="4">
          <cell r="A4">
            <v>3</v>
          </cell>
          <cell r="B4" t="str">
            <v>Бурятия</v>
          </cell>
        </row>
        <row r="5">
          <cell r="A5">
            <v>4</v>
          </cell>
          <cell r="B5" t="str">
            <v>Алтай</v>
          </cell>
        </row>
        <row r="6">
          <cell r="A6">
            <v>5</v>
          </cell>
          <cell r="B6" t="str">
            <v>Дагестан</v>
          </cell>
        </row>
        <row r="7">
          <cell r="A7">
            <v>6</v>
          </cell>
          <cell r="B7" t="str">
            <v>Ингушетия</v>
          </cell>
        </row>
        <row r="8">
          <cell r="A8">
            <v>7</v>
          </cell>
          <cell r="B8" t="str">
            <v>Кабардино-Балкарская</v>
          </cell>
        </row>
        <row r="9">
          <cell r="A9">
            <v>8</v>
          </cell>
          <cell r="B9" t="str">
            <v>Калмыкия</v>
          </cell>
        </row>
        <row r="10">
          <cell r="A10">
            <v>9</v>
          </cell>
          <cell r="B10" t="str">
            <v>Карачаево-Черкесская</v>
          </cell>
        </row>
        <row r="11">
          <cell r="A11">
            <v>10</v>
          </cell>
          <cell r="B11" t="str">
            <v>Карелия</v>
          </cell>
        </row>
        <row r="12">
          <cell r="A12">
            <v>11</v>
          </cell>
          <cell r="B12" t="str">
            <v>Коми</v>
          </cell>
        </row>
        <row r="13">
          <cell r="A13">
            <v>12</v>
          </cell>
          <cell r="B13" t="str">
            <v>Марий Эл</v>
          </cell>
        </row>
        <row r="14">
          <cell r="A14">
            <v>13</v>
          </cell>
          <cell r="B14" t="str">
            <v>Мордовия</v>
          </cell>
        </row>
        <row r="15">
          <cell r="A15">
            <v>14</v>
          </cell>
          <cell r="B15" t="str">
            <v>Саха Якутия</v>
          </cell>
        </row>
        <row r="16">
          <cell r="A16">
            <v>15</v>
          </cell>
          <cell r="B16" t="str">
            <v>Северная Осетия-Алания</v>
          </cell>
        </row>
        <row r="17">
          <cell r="A17">
            <v>16</v>
          </cell>
          <cell r="B17" t="str">
            <v>Татарстан</v>
          </cell>
        </row>
        <row r="18">
          <cell r="A18">
            <v>17</v>
          </cell>
          <cell r="B18" t="str">
            <v>Тыва</v>
          </cell>
        </row>
        <row r="19">
          <cell r="A19">
            <v>18</v>
          </cell>
          <cell r="B19" t="str">
            <v>Удмуртская</v>
          </cell>
        </row>
        <row r="20">
          <cell r="A20">
            <v>19</v>
          </cell>
          <cell r="B20" t="str">
            <v>Хакасия</v>
          </cell>
        </row>
        <row r="21">
          <cell r="A21">
            <v>20</v>
          </cell>
          <cell r="B21" t="str">
            <v>Чеченская</v>
          </cell>
        </row>
        <row r="22">
          <cell r="A22">
            <v>21</v>
          </cell>
          <cell r="B22" t="str">
            <v>Чувашская</v>
          </cell>
        </row>
        <row r="23">
          <cell r="A23">
            <v>22</v>
          </cell>
          <cell r="B23" t="str">
            <v>Алтайский</v>
          </cell>
        </row>
        <row r="24">
          <cell r="A24">
            <v>23</v>
          </cell>
          <cell r="B24" t="str">
            <v>Краснодарский</v>
          </cell>
        </row>
        <row r="25">
          <cell r="A25">
            <v>24</v>
          </cell>
          <cell r="B25" t="str">
            <v>Красноярский</v>
          </cell>
        </row>
        <row r="26">
          <cell r="A26">
            <v>25</v>
          </cell>
          <cell r="B26" t="str">
            <v>Приморский</v>
          </cell>
        </row>
        <row r="27">
          <cell r="A27">
            <v>26</v>
          </cell>
          <cell r="B27" t="str">
            <v>Ставропольский</v>
          </cell>
        </row>
        <row r="28">
          <cell r="A28">
            <v>27</v>
          </cell>
          <cell r="B28" t="str">
            <v>Хабаровский</v>
          </cell>
        </row>
        <row r="29">
          <cell r="A29">
            <v>28</v>
          </cell>
          <cell r="B29" t="str">
            <v>Амурская</v>
          </cell>
        </row>
        <row r="30">
          <cell r="A30">
            <v>29</v>
          </cell>
          <cell r="B30" t="str">
            <v>Архангельская</v>
          </cell>
        </row>
        <row r="31">
          <cell r="A31">
            <v>30</v>
          </cell>
          <cell r="B31" t="str">
            <v>Астраханская</v>
          </cell>
        </row>
        <row r="32">
          <cell r="A32">
            <v>31</v>
          </cell>
          <cell r="B32" t="str">
            <v>Белгородская</v>
          </cell>
        </row>
        <row r="33">
          <cell r="A33">
            <v>32</v>
          </cell>
          <cell r="B33" t="str">
            <v>Брянская</v>
          </cell>
        </row>
        <row r="34">
          <cell r="A34">
            <v>33</v>
          </cell>
          <cell r="B34" t="str">
            <v>Владимирская</v>
          </cell>
        </row>
        <row r="35">
          <cell r="A35">
            <v>34</v>
          </cell>
          <cell r="B35" t="str">
            <v>Волгоградская</v>
          </cell>
        </row>
        <row r="36">
          <cell r="A36">
            <v>35</v>
          </cell>
          <cell r="B36" t="str">
            <v>Вологодская</v>
          </cell>
        </row>
        <row r="37">
          <cell r="A37">
            <v>36</v>
          </cell>
          <cell r="B37" t="str">
            <v>Воронежская</v>
          </cell>
        </row>
        <row r="38">
          <cell r="A38">
            <v>37</v>
          </cell>
          <cell r="B38" t="str">
            <v>Ивановская</v>
          </cell>
        </row>
        <row r="39">
          <cell r="A39">
            <v>38</v>
          </cell>
          <cell r="B39" t="str">
            <v>Иркутская</v>
          </cell>
        </row>
        <row r="40">
          <cell r="A40">
            <v>39</v>
          </cell>
          <cell r="B40" t="str">
            <v>Калининградская</v>
          </cell>
        </row>
        <row r="41">
          <cell r="A41">
            <v>40</v>
          </cell>
          <cell r="B41" t="str">
            <v>Калужская</v>
          </cell>
        </row>
        <row r="42">
          <cell r="A42">
            <v>41</v>
          </cell>
          <cell r="B42" t="str">
            <v>Камчатский</v>
          </cell>
        </row>
        <row r="43">
          <cell r="A43">
            <v>42</v>
          </cell>
          <cell r="B43" t="str">
            <v>Кемеровская</v>
          </cell>
        </row>
        <row r="44">
          <cell r="A44">
            <v>43</v>
          </cell>
          <cell r="B44" t="str">
            <v>Кировская</v>
          </cell>
        </row>
        <row r="45">
          <cell r="A45">
            <v>44</v>
          </cell>
          <cell r="B45" t="str">
            <v>Костромская</v>
          </cell>
        </row>
        <row r="46">
          <cell r="A46">
            <v>45</v>
          </cell>
          <cell r="B46" t="str">
            <v>Курганская</v>
          </cell>
        </row>
        <row r="47">
          <cell r="A47">
            <v>46</v>
          </cell>
          <cell r="B47" t="str">
            <v>Курская</v>
          </cell>
        </row>
        <row r="48">
          <cell r="A48">
            <v>47</v>
          </cell>
          <cell r="B48" t="str">
            <v>Ленинградская</v>
          </cell>
        </row>
        <row r="49">
          <cell r="A49">
            <v>48</v>
          </cell>
          <cell r="B49" t="str">
            <v>Липецкая</v>
          </cell>
        </row>
        <row r="50">
          <cell r="A50">
            <v>49</v>
          </cell>
          <cell r="B50" t="str">
            <v>Магаданская</v>
          </cell>
        </row>
        <row r="51">
          <cell r="A51">
            <v>50</v>
          </cell>
          <cell r="B51" t="str">
            <v>Московская</v>
          </cell>
        </row>
        <row r="52">
          <cell r="A52">
            <v>51</v>
          </cell>
          <cell r="B52" t="str">
            <v>Мурманская</v>
          </cell>
        </row>
        <row r="53">
          <cell r="A53">
            <v>52</v>
          </cell>
          <cell r="B53" t="str">
            <v>Нижегородская</v>
          </cell>
        </row>
        <row r="54">
          <cell r="A54">
            <v>53</v>
          </cell>
          <cell r="B54" t="str">
            <v>Новгородская</v>
          </cell>
        </row>
        <row r="55">
          <cell r="A55">
            <v>54</v>
          </cell>
          <cell r="B55" t="str">
            <v>Новосибирская</v>
          </cell>
        </row>
        <row r="56">
          <cell r="A56">
            <v>55</v>
          </cell>
          <cell r="B56" t="str">
            <v>Омская</v>
          </cell>
        </row>
        <row r="57">
          <cell r="A57">
            <v>56</v>
          </cell>
          <cell r="B57" t="str">
            <v>Оренбургская</v>
          </cell>
        </row>
        <row r="58">
          <cell r="A58">
            <v>57</v>
          </cell>
          <cell r="B58" t="str">
            <v>Орловская</v>
          </cell>
        </row>
        <row r="59">
          <cell r="A59">
            <v>58</v>
          </cell>
          <cell r="B59" t="str">
            <v>Пензенская</v>
          </cell>
        </row>
        <row r="60">
          <cell r="A60">
            <v>59</v>
          </cell>
          <cell r="B60" t="str">
            <v>Пермский</v>
          </cell>
        </row>
        <row r="61">
          <cell r="A61">
            <v>60</v>
          </cell>
          <cell r="B61" t="str">
            <v>Псковская</v>
          </cell>
        </row>
        <row r="62">
          <cell r="A62">
            <v>61</v>
          </cell>
          <cell r="B62" t="str">
            <v>Ростовская</v>
          </cell>
        </row>
        <row r="63">
          <cell r="A63">
            <v>62</v>
          </cell>
          <cell r="B63" t="str">
            <v>Рязанская</v>
          </cell>
        </row>
        <row r="64">
          <cell r="A64">
            <v>63</v>
          </cell>
          <cell r="B64" t="str">
            <v>Самарская</v>
          </cell>
        </row>
        <row r="65">
          <cell r="A65">
            <v>64</v>
          </cell>
          <cell r="B65" t="str">
            <v>Саратовская</v>
          </cell>
        </row>
        <row r="66">
          <cell r="A66">
            <v>65</v>
          </cell>
          <cell r="B66" t="str">
            <v>Сахалинская</v>
          </cell>
        </row>
        <row r="67">
          <cell r="A67">
            <v>66</v>
          </cell>
          <cell r="B67" t="str">
            <v>Свердловская</v>
          </cell>
        </row>
        <row r="68">
          <cell r="A68">
            <v>67</v>
          </cell>
          <cell r="B68" t="str">
            <v>Смоленская</v>
          </cell>
        </row>
        <row r="69">
          <cell r="A69">
            <v>68</v>
          </cell>
          <cell r="B69" t="str">
            <v>Тамбовская</v>
          </cell>
        </row>
        <row r="70">
          <cell r="A70">
            <v>69</v>
          </cell>
          <cell r="B70" t="str">
            <v>Тверская</v>
          </cell>
        </row>
        <row r="71">
          <cell r="A71">
            <v>70</v>
          </cell>
          <cell r="B71" t="str">
            <v>Томская</v>
          </cell>
        </row>
        <row r="72">
          <cell r="A72">
            <v>71</v>
          </cell>
          <cell r="B72" t="str">
            <v>Тульская</v>
          </cell>
        </row>
        <row r="73">
          <cell r="A73">
            <v>72</v>
          </cell>
          <cell r="B73" t="str">
            <v>Тюменская</v>
          </cell>
        </row>
        <row r="74">
          <cell r="A74">
            <v>73</v>
          </cell>
          <cell r="B74" t="str">
            <v>Ульяновская</v>
          </cell>
        </row>
        <row r="75">
          <cell r="A75">
            <v>74</v>
          </cell>
          <cell r="B75" t="str">
            <v>Челябинская</v>
          </cell>
        </row>
        <row r="76">
          <cell r="A76">
            <v>75</v>
          </cell>
          <cell r="B76" t="str">
            <v>Забайкальский</v>
          </cell>
        </row>
        <row r="77">
          <cell r="A77">
            <v>76</v>
          </cell>
          <cell r="B77" t="str">
            <v>Ярославская</v>
          </cell>
        </row>
        <row r="78">
          <cell r="A78">
            <v>77</v>
          </cell>
          <cell r="B78" t="str">
            <v>Москва</v>
          </cell>
        </row>
        <row r="79">
          <cell r="A79">
            <v>78</v>
          </cell>
          <cell r="B79" t="str">
            <v>Санкт-Петербург</v>
          </cell>
        </row>
        <row r="80">
          <cell r="A80">
            <v>79</v>
          </cell>
          <cell r="B80" t="str">
            <v>Еврейская</v>
          </cell>
        </row>
        <row r="81">
          <cell r="A81">
            <v>83</v>
          </cell>
          <cell r="B81" t="str">
            <v>Ненецкий</v>
          </cell>
        </row>
        <row r="82">
          <cell r="A82">
            <v>86</v>
          </cell>
          <cell r="B82" t="str">
            <v>Ханты-Мансийский Автономный округ - Югра</v>
          </cell>
        </row>
        <row r="83">
          <cell r="A83">
            <v>87</v>
          </cell>
          <cell r="B83" t="str">
            <v>Чукотский</v>
          </cell>
        </row>
        <row r="84">
          <cell r="A84">
            <v>89</v>
          </cell>
          <cell r="B84" t="str">
            <v>Ямало-Ненецкий</v>
          </cell>
        </row>
        <row r="85">
          <cell r="A85">
            <v>91</v>
          </cell>
          <cell r="B85" t="str">
            <v>Крым</v>
          </cell>
        </row>
        <row r="86">
          <cell r="A86">
            <v>92</v>
          </cell>
          <cell r="B86" t="str">
            <v>Севастополь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БВ" refreshedDate="42232.374635763888" createdVersion="5" refreshedVersion="5" minRefreshableVersion="3" recordCount="99">
  <cacheSource type="worksheet">
    <worksheetSource ref="A1:G100" sheet="Лист1"/>
  </cacheSource>
  <cacheFields count="7">
    <cacheField name="id клиента" numFmtId="0">
      <sharedItems containsSemiMixedTypes="0" containsString="0" containsNumber="1" containsInteger="1" minValue="532270" maxValue="532461"/>
    </cacheField>
    <cacheField name="id региона" numFmtId="0">
      <sharedItems containsSemiMixedTypes="0" containsString="0" containsNumber="1" containsInteger="1" minValue="5" maxValue="91"/>
    </cacheField>
    <cacheField name="Код займа" numFmtId="0">
      <sharedItems containsSemiMixedTypes="0" containsString="0" containsNumber="1" containsInteger="1" minValue="115425" maxValue="991261"/>
    </cacheField>
    <cacheField name="Время ожидания" numFmtId="0">
      <sharedItems containsSemiMixedTypes="0" containsString="0" containsNumber="1" containsInteger="1" minValue="23" maxValue="14835315"/>
    </cacheField>
    <cacheField name="дата" numFmtId="165">
      <sharedItems containsSemiMixedTypes="0" containsNonDate="0" containsDate="1" containsString="0" minDate="2010-01-03T08:43:07" maxDate="2010-08-08T23:31:46" count="99">
        <d v="2010-04-12T10:13:36"/>
        <d v="2010-02-16T06:04:37"/>
        <d v="2010-05-06T14:20:44"/>
        <d v="2010-07-21T06:03:16"/>
        <d v="2010-03-01T13:57:39"/>
        <d v="2010-06-16T07:12:29"/>
        <d v="2010-04-22T11:39:37"/>
        <d v="2010-04-02T15:23:23"/>
        <d v="2010-03-06T12:42:49"/>
        <d v="2010-02-07T20:24:54"/>
        <d v="2010-02-02T11:23:40"/>
        <d v="2010-06-23T12:12:35"/>
        <d v="2010-05-28T10:04:49"/>
        <d v="2010-03-31T01:17:56"/>
        <d v="2010-04-17T11:55:29"/>
        <d v="2010-07-07T13:11:11"/>
        <d v="2010-03-12T11:37:58"/>
        <d v="2010-01-28T08:43:19"/>
        <d v="2010-02-09T02:54:42"/>
        <d v="2010-06-20T15:10:14"/>
        <d v="2010-07-18T14:01:56"/>
        <d v="2010-05-06T09:21:20"/>
        <d v="2010-03-21T09:04:44"/>
        <d v="2010-02-05T14:06:48"/>
        <d v="2010-01-18T07:17:07"/>
        <d v="2010-01-21T08:27:45"/>
        <d v="2010-01-14T17:54:49"/>
        <d v="2010-03-21T21:36:25"/>
        <d v="2010-05-07T18:17:15"/>
        <d v="2010-03-03T22:53:54"/>
        <d v="2010-05-17T17:41:09"/>
        <d v="2010-06-28T09:07:35"/>
        <d v="2010-01-03T08:43:07"/>
        <d v="2010-01-29T05:28:36"/>
        <d v="2010-03-23T09:38:24"/>
        <d v="2010-01-03T08:59:17"/>
        <d v="2010-05-18T12:24:57"/>
        <d v="2010-05-03T13:47:29"/>
        <d v="2010-06-07T14:17:47"/>
        <d v="2010-02-22T12:47:25"/>
        <d v="2010-03-16T10:58:21"/>
        <d v="2010-05-06T17:05:34"/>
        <d v="2010-06-04T07:14:42"/>
        <d v="2010-07-09T08:41:06"/>
        <d v="2010-03-01T09:48:55"/>
        <d v="2010-04-27T18:21:50"/>
        <d v="2010-02-14T13:15:09"/>
        <d v="2010-04-18T16:33:40"/>
        <d v="2010-04-16T04:23:25"/>
        <d v="2010-07-22T10:32:32"/>
        <d v="2010-08-08T23:31:46"/>
        <d v="2010-01-22T13:49:18"/>
        <d v="2010-01-14T21:37:54"/>
        <d v="2010-05-17T15:12:04"/>
        <d v="2010-03-28T06:50:18"/>
        <d v="2010-07-08T13:21:07"/>
        <d v="2010-01-19T09:33:20"/>
        <d v="2010-06-08T06:40:48"/>
        <d v="2010-01-08T11:55:41"/>
        <d v="2010-03-28T07:01:27"/>
        <d v="2010-01-10T10:51:37"/>
        <d v="2010-01-12T04:55:51"/>
        <d v="2010-03-12T07:50:40"/>
        <d v="2010-04-29T04:50:41"/>
        <d v="2010-06-05T08:03:17"/>
        <d v="2010-01-06T04:10:49"/>
        <d v="2010-02-07T15:34:36"/>
        <d v="2010-02-16T12:38:41"/>
        <d v="2010-02-12T07:07:26"/>
        <d v="2010-02-16T10:49:31"/>
        <d v="2010-08-03T14:57:36"/>
        <d v="2010-04-18T16:53:17"/>
        <d v="2010-02-11T09:12:58"/>
        <d v="2010-04-03T07:00:20"/>
        <d v="2010-06-03T12:41:10"/>
        <d v="2010-02-02T17:35:53"/>
        <d v="2010-06-30T18:31:45"/>
        <d v="2010-01-28T01:23:42"/>
        <d v="2010-02-16T05:55:07"/>
        <d v="2010-08-04T09:00:44"/>
        <d v="2010-08-04T04:18:19"/>
        <d v="2010-01-23T18:44:48"/>
        <d v="2010-02-10T11:20:26"/>
        <d v="2010-06-05T01:01:25"/>
        <d v="2010-06-11T18:08:18"/>
        <d v="2010-04-18T17:03:29"/>
        <d v="2010-04-19T15:30:19"/>
        <d v="2010-01-28T20:40:20"/>
        <d v="2010-01-17T11:16:54"/>
        <d v="2010-02-20T07:24:51"/>
        <d v="2010-03-10T07:33:27"/>
        <d v="2010-02-19T08:02:00"/>
        <d v="2010-03-22T16:04:35"/>
        <d v="2010-05-08T07:44:09"/>
        <d v="2010-02-05T19:30:23"/>
        <d v="2010-06-20T07:58:15"/>
        <d v="2010-03-13T11:49:27"/>
        <d v="2010-02-26T14:24:36"/>
        <d v="2010-06-03T12:52:17"/>
      </sharedItems>
      <fieldGroup base="4">
        <rangePr groupBy="hours" startDate="2010-01-03T08:43:07" endDate="2010-08-08T23:31:46"/>
        <groupItems count="26">
          <s v="&lt;03.01.2010"/>
          <s v="0"/>
          <s v="1"/>
          <s v="2"/>
          <s v="3"/>
          <s v="4"/>
          <s v="5"/>
          <s v="6"/>
          <s v="7"/>
          <s v="8"/>
          <s v="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08.08.2010"/>
        </groupItems>
      </fieldGroup>
    </cacheField>
    <cacheField name="Название региона" numFmtId="0">
      <sharedItems/>
    </cacheField>
    <cacheField name="время" numFmtId="166">
      <sharedItems containsSemiMixedTypes="0" containsNonDate="0" containsDate="1" containsString="0" minDate="1899-12-30T01:01:25" maxDate="1899-12-30T23:31:46" count="99">
        <d v="1899-12-30T10:13:36"/>
        <d v="1899-12-30T06:04:37"/>
        <d v="1899-12-30T14:20:44"/>
        <d v="1899-12-30T06:03:16"/>
        <d v="1899-12-30T13:57:39"/>
        <d v="1899-12-30T07:12:29"/>
        <d v="1899-12-30T11:39:37"/>
        <d v="1899-12-30T15:23:23"/>
        <d v="1899-12-30T12:42:49"/>
        <d v="1899-12-30T20:24:54"/>
        <d v="1899-12-30T11:23:40"/>
        <d v="1899-12-30T12:12:35"/>
        <d v="1899-12-30T10:04:49"/>
        <d v="1899-12-30T01:17:56"/>
        <d v="1899-12-30T11:55:29"/>
        <d v="1899-12-30T13:11:11"/>
        <d v="1899-12-30T11:37:58"/>
        <d v="1899-12-30T08:43:19"/>
        <d v="1899-12-30T02:54:42"/>
        <d v="1899-12-30T15:10:14"/>
        <d v="1899-12-30T14:01:56"/>
        <d v="1899-12-30T09:21:20"/>
        <d v="1899-12-30T09:04:44"/>
        <d v="1899-12-30T14:06:48"/>
        <d v="1899-12-30T07:17:07"/>
        <d v="1899-12-30T08:27:45"/>
        <d v="1899-12-30T17:54:49"/>
        <d v="1899-12-30T21:36:25"/>
        <d v="1899-12-30T18:17:15"/>
        <d v="1899-12-30T22:53:54"/>
        <d v="1899-12-30T17:41:09"/>
        <d v="1899-12-30T09:07:35"/>
        <d v="1899-12-30T08:43:07"/>
        <d v="1899-12-30T05:28:36"/>
        <d v="1899-12-30T09:38:24"/>
        <d v="1899-12-30T08:59:17"/>
        <d v="1899-12-30T12:24:57"/>
        <d v="1899-12-30T13:47:29"/>
        <d v="1899-12-30T14:17:47"/>
        <d v="1899-12-30T12:47:25"/>
        <d v="1899-12-30T10:58:21"/>
        <d v="1899-12-30T17:05:34"/>
        <d v="1899-12-30T07:14:42"/>
        <d v="1899-12-30T08:41:06"/>
        <d v="1899-12-30T09:48:55"/>
        <d v="1899-12-30T18:21:50"/>
        <d v="1899-12-30T13:15:09"/>
        <d v="1899-12-30T16:33:40"/>
        <d v="1899-12-30T04:23:25"/>
        <d v="1899-12-30T10:32:32"/>
        <d v="1899-12-30T23:31:46"/>
        <d v="1899-12-30T13:49:18"/>
        <d v="1899-12-30T21:37:54"/>
        <d v="1899-12-30T15:12:04"/>
        <d v="1899-12-30T06:50:18"/>
        <d v="1899-12-30T13:21:07"/>
        <d v="1899-12-30T09:33:20"/>
        <d v="1899-12-30T06:40:48"/>
        <d v="1899-12-30T11:55:41"/>
        <d v="1899-12-30T07:01:27"/>
        <d v="1899-12-30T10:51:37"/>
        <d v="1899-12-30T04:55:51"/>
        <d v="1899-12-30T07:50:40"/>
        <d v="1899-12-30T04:50:41"/>
        <d v="1899-12-30T08:03:17"/>
        <d v="1899-12-30T04:10:49"/>
        <d v="1899-12-30T15:34:36"/>
        <d v="1899-12-30T12:38:41"/>
        <d v="1899-12-30T07:07:26"/>
        <d v="1899-12-30T10:49:31"/>
        <d v="1899-12-30T14:57:36"/>
        <d v="1899-12-30T16:53:17"/>
        <d v="1899-12-30T09:12:58"/>
        <d v="1899-12-30T07:00:20"/>
        <d v="1899-12-30T12:41:10"/>
        <d v="1899-12-30T17:35:53"/>
        <d v="1899-12-30T18:31:45"/>
        <d v="1899-12-30T01:23:42"/>
        <d v="1899-12-30T05:55:07"/>
        <d v="1899-12-30T09:00:44"/>
        <d v="1899-12-30T04:18:19"/>
        <d v="1899-12-30T18:44:48"/>
        <d v="1899-12-30T11:20:26"/>
        <d v="1899-12-30T01:01:25"/>
        <d v="1899-12-30T18:08:18"/>
        <d v="1899-12-30T17:03:29"/>
        <d v="1899-12-30T15:30:19"/>
        <d v="1899-12-30T20:40:20"/>
        <d v="1899-12-30T11:16:54"/>
        <d v="1899-12-30T07:24:51"/>
        <d v="1899-12-30T07:33:27"/>
        <d v="1899-12-30T08:02:00"/>
        <d v="1899-12-30T16:04:35"/>
        <d v="1899-12-30T07:44:09"/>
        <d v="1899-12-30T19:30:23"/>
        <d v="1899-12-30T07:58:15"/>
        <d v="1899-12-30T11:49:27"/>
        <d v="1899-12-30T14:24:36"/>
        <d v="1899-12-30T12:52:17"/>
      </sharedItems>
      <fieldGroup base="6">
        <rangePr groupBy="hours" startDate="1899-12-30T01:01:25" endDate="1899-12-30T23:31:46"/>
        <groupItems count="26">
          <s v="&lt;00.01.1900"/>
          <s v="0"/>
          <s v="1"/>
          <s v="2"/>
          <s v="3"/>
          <s v="4"/>
          <s v="5"/>
          <s v="6"/>
          <s v="7"/>
          <s v="8"/>
          <s v="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00.01.19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">
  <r>
    <n v="532461"/>
    <n v="51"/>
    <n v="332392"/>
    <n v="48"/>
    <x v="0"/>
    <s v="Мурманская"/>
    <x v="0"/>
  </r>
  <r>
    <n v="532460"/>
    <n v="77"/>
    <n v="562648"/>
    <n v="118"/>
    <x v="1"/>
    <s v="Москва"/>
    <x v="1"/>
  </r>
  <r>
    <n v="532459"/>
    <n v="25"/>
    <n v="804499"/>
    <n v="38157"/>
    <x v="2"/>
    <s v="Приморский"/>
    <x v="2"/>
  </r>
  <r>
    <n v="532457"/>
    <n v="63"/>
    <n v="352616"/>
    <n v="15075"/>
    <x v="3"/>
    <s v="Самарская"/>
    <x v="3"/>
  </r>
  <r>
    <n v="532456"/>
    <n v="61"/>
    <n v="991261"/>
    <n v="115506"/>
    <x v="4"/>
    <s v="Ростовская"/>
    <x v="4"/>
  </r>
  <r>
    <n v="532455"/>
    <n v="59"/>
    <n v="819155"/>
    <n v="35459"/>
    <x v="5"/>
    <s v="Пермский"/>
    <x v="5"/>
  </r>
  <r>
    <n v="532450"/>
    <n v="77"/>
    <n v="526314"/>
    <n v="15991"/>
    <x v="6"/>
    <s v="Москва"/>
    <x v="6"/>
  </r>
  <r>
    <n v="532448"/>
    <n v="77"/>
    <n v="240542"/>
    <n v="24130"/>
    <x v="7"/>
    <s v="Москва"/>
    <x v="7"/>
  </r>
  <r>
    <n v="532447"/>
    <n v="21"/>
    <n v="331381"/>
    <n v="217"/>
    <x v="8"/>
    <s v="Чувашская"/>
    <x v="8"/>
  </r>
  <r>
    <n v="532445"/>
    <n v="71"/>
    <n v="524348"/>
    <n v="107400"/>
    <x v="9"/>
    <s v="Тульская"/>
    <x v="9"/>
  </r>
  <r>
    <n v="532443"/>
    <n v="50"/>
    <n v="843217"/>
    <n v="32"/>
    <x v="10"/>
    <s v="Московская"/>
    <x v="10"/>
  </r>
  <r>
    <n v="532442"/>
    <n v="69"/>
    <n v="305909"/>
    <n v="21760"/>
    <x v="11"/>
    <s v="Тверская"/>
    <x v="11"/>
  </r>
  <r>
    <n v="532441"/>
    <n v="48"/>
    <n v="373719"/>
    <n v="14621"/>
    <x v="12"/>
    <s v="Липецкая"/>
    <x v="12"/>
  </r>
  <r>
    <n v="532440"/>
    <n v="24"/>
    <n v="596015"/>
    <n v="26644"/>
    <x v="13"/>
    <s v="Красноярский"/>
    <x v="13"/>
  </r>
  <r>
    <n v="532439"/>
    <n v="9"/>
    <n v="232629"/>
    <n v="21252"/>
    <x v="14"/>
    <s v="Карачаево-Черкесская"/>
    <x v="14"/>
  </r>
  <r>
    <n v="532438"/>
    <n v="64"/>
    <n v="199174"/>
    <n v="36608"/>
    <x v="15"/>
    <s v="Саратовская"/>
    <x v="15"/>
  </r>
  <r>
    <n v="532436"/>
    <n v="38"/>
    <n v="838691"/>
    <n v="55603"/>
    <x v="16"/>
    <s v="Иркутская"/>
    <x v="16"/>
  </r>
  <r>
    <n v="532435"/>
    <n v="42"/>
    <n v="868517"/>
    <n v="20525"/>
    <x v="17"/>
    <s v="Кемеровская"/>
    <x v="17"/>
  </r>
  <r>
    <n v="532432"/>
    <n v="73"/>
    <n v="838691"/>
    <n v="55669"/>
    <x v="18"/>
    <s v="Ульяновская"/>
    <x v="18"/>
  </r>
  <r>
    <n v="532430"/>
    <n v="78"/>
    <n v="167612"/>
    <n v="564252"/>
    <x v="19"/>
    <s v="Санкт-Петербург"/>
    <x v="19"/>
  </r>
  <r>
    <n v="532429"/>
    <n v="77"/>
    <n v="246657"/>
    <n v="16995"/>
    <x v="20"/>
    <s v="Москва"/>
    <x v="20"/>
  </r>
  <r>
    <n v="532428"/>
    <n v="50"/>
    <n v="339259"/>
    <n v="107"/>
    <x v="21"/>
    <s v="Московская"/>
    <x v="21"/>
  </r>
  <r>
    <n v="532427"/>
    <n v="17"/>
    <n v="284565"/>
    <n v="204"/>
    <x v="22"/>
    <s v="Тыва"/>
    <x v="22"/>
  </r>
  <r>
    <n v="532424"/>
    <n v="16"/>
    <n v="987484"/>
    <n v="187"/>
    <x v="23"/>
    <s v="Татарстан"/>
    <x v="23"/>
  </r>
  <r>
    <n v="532422"/>
    <n v="71"/>
    <n v="373719"/>
    <n v="15113"/>
    <x v="24"/>
    <s v="Тульская"/>
    <x v="24"/>
  </r>
  <r>
    <n v="532421"/>
    <n v="24"/>
    <n v="285802"/>
    <n v="739851"/>
    <x v="25"/>
    <s v="Красноярский"/>
    <x v="25"/>
  </r>
  <r>
    <n v="532418"/>
    <n v="23"/>
    <n v="536589"/>
    <n v="1769510"/>
    <x v="26"/>
    <s v="Краснодарский"/>
    <x v="26"/>
  </r>
  <r>
    <n v="532417"/>
    <n v="24"/>
    <n v="277411"/>
    <n v="37872"/>
    <x v="27"/>
    <s v="Красноярский"/>
    <x v="27"/>
  </r>
  <r>
    <n v="532416"/>
    <n v="9"/>
    <n v="786736"/>
    <n v="170187"/>
    <x v="28"/>
    <s v="Карачаево-Черкесская"/>
    <x v="28"/>
  </r>
  <r>
    <n v="532413"/>
    <n v="17"/>
    <n v="193111"/>
    <n v="21667"/>
    <x v="29"/>
    <s v="Тыва"/>
    <x v="29"/>
  </r>
  <r>
    <n v="532411"/>
    <n v="77"/>
    <n v="930744"/>
    <n v="44929"/>
    <x v="30"/>
    <s v="Москва"/>
    <x v="30"/>
  </r>
  <r>
    <n v="532409"/>
    <n v="36"/>
    <n v="244332"/>
    <n v="114695"/>
    <x v="31"/>
    <s v="Воронежская"/>
    <x v="31"/>
  </r>
  <r>
    <n v="532407"/>
    <n v="32"/>
    <n v="913194"/>
    <n v="11005"/>
    <x v="32"/>
    <s v="Брянская"/>
    <x v="32"/>
  </r>
  <r>
    <n v="532405"/>
    <n v="78"/>
    <n v="385792"/>
    <n v="114100"/>
    <x v="33"/>
    <s v="Санкт-Петербург"/>
    <x v="33"/>
  </r>
  <r>
    <n v="532404"/>
    <n v="26"/>
    <n v="477140"/>
    <n v="30908"/>
    <x v="34"/>
    <s v="Ставропольский"/>
    <x v="34"/>
  </r>
  <r>
    <n v="532403"/>
    <n v="36"/>
    <n v="143282"/>
    <n v="369"/>
    <x v="35"/>
    <s v="Воронежская"/>
    <x v="35"/>
  </r>
  <r>
    <n v="532401"/>
    <n v="54"/>
    <n v="552798"/>
    <n v="122"/>
    <x v="36"/>
    <s v="Новосибирская"/>
    <x v="36"/>
  </r>
  <r>
    <n v="532398"/>
    <n v="75"/>
    <n v="143282"/>
    <n v="503"/>
    <x v="37"/>
    <s v="Забайкальский"/>
    <x v="37"/>
  </r>
  <r>
    <n v="532396"/>
    <n v="45"/>
    <n v="340470"/>
    <n v="2938438"/>
    <x v="38"/>
    <s v="Курганская"/>
    <x v="38"/>
  </r>
  <r>
    <n v="532393"/>
    <n v="8"/>
    <n v="495125"/>
    <n v="7130"/>
    <x v="39"/>
    <s v="Калмыкия"/>
    <x v="39"/>
  </r>
  <r>
    <n v="532391"/>
    <n v="50"/>
    <n v="908759"/>
    <n v="610"/>
    <x v="40"/>
    <s v="Московская"/>
    <x v="40"/>
  </r>
  <r>
    <n v="532388"/>
    <n v="9"/>
    <n v="552798"/>
    <n v="988"/>
    <x v="41"/>
    <s v="Карачаево-Черкесская"/>
    <x v="41"/>
  </r>
  <r>
    <n v="532387"/>
    <n v="69"/>
    <n v="115425"/>
    <n v="30941"/>
    <x v="42"/>
    <s v="Тверская"/>
    <x v="42"/>
  </r>
  <r>
    <n v="532385"/>
    <n v="50"/>
    <n v="552798"/>
    <n v="1008"/>
    <x v="43"/>
    <s v="Московская"/>
    <x v="43"/>
  </r>
  <r>
    <n v="532384"/>
    <n v="77"/>
    <n v="261405"/>
    <n v="352"/>
    <x v="44"/>
    <s v="Москва"/>
    <x v="44"/>
  </r>
  <r>
    <n v="532383"/>
    <n v="71"/>
    <n v="991030"/>
    <n v="280"/>
    <x v="45"/>
    <s v="Тульская"/>
    <x v="45"/>
  </r>
  <r>
    <n v="532382"/>
    <n v="38"/>
    <n v="552798"/>
    <n v="1515"/>
    <x v="46"/>
    <s v="Иркутская"/>
    <x v="46"/>
  </r>
  <r>
    <n v="532381"/>
    <n v="27"/>
    <n v="886855"/>
    <n v="296"/>
    <x v="47"/>
    <s v="Хабаровский"/>
    <x v="47"/>
  </r>
  <r>
    <n v="532376"/>
    <n v="59"/>
    <n v="201808"/>
    <n v="495"/>
    <x v="48"/>
    <s v="Пермский"/>
    <x v="48"/>
  </r>
  <r>
    <n v="532375"/>
    <n v="61"/>
    <n v="141318"/>
    <n v="1815"/>
    <x v="49"/>
    <s v="Ростовская"/>
    <x v="49"/>
  </r>
  <r>
    <n v="532374"/>
    <n v="77"/>
    <n v="552798"/>
    <n v="2443"/>
    <x v="50"/>
    <s v="Москва"/>
    <x v="50"/>
  </r>
  <r>
    <n v="532373"/>
    <n v="77"/>
    <n v="810065"/>
    <n v="1071346"/>
    <x v="51"/>
    <s v="Москва"/>
    <x v="51"/>
  </r>
  <r>
    <n v="532368"/>
    <n v="50"/>
    <n v="546979"/>
    <n v="361"/>
    <x v="52"/>
    <s v="Московская"/>
    <x v="52"/>
  </r>
  <r>
    <n v="532367"/>
    <n v="73"/>
    <n v="810065"/>
    <n v="1071487"/>
    <x v="53"/>
    <s v="Ульяновская"/>
    <x v="53"/>
  </r>
  <r>
    <n v="532366"/>
    <n v="55"/>
    <n v="546979"/>
    <n v="492"/>
    <x v="54"/>
    <s v="Омская"/>
    <x v="54"/>
  </r>
  <r>
    <n v="532365"/>
    <n v="74"/>
    <n v="913194"/>
    <n v="15803"/>
    <x v="55"/>
    <s v="Челябинская"/>
    <x v="55"/>
  </r>
  <r>
    <n v="532364"/>
    <n v="52"/>
    <n v="810065"/>
    <n v="1072781"/>
    <x v="56"/>
    <s v="Нижегородская"/>
    <x v="56"/>
  </r>
  <r>
    <n v="532360"/>
    <n v="72"/>
    <n v="546979"/>
    <n v="1796"/>
    <x v="57"/>
    <s v="Тюменская"/>
    <x v="57"/>
  </r>
  <r>
    <n v="532359"/>
    <n v="71"/>
    <n v="810065"/>
    <n v="1073450"/>
    <x v="58"/>
    <s v="Тульская"/>
    <x v="58"/>
  </r>
  <r>
    <n v="532357"/>
    <n v="91"/>
    <n v="973742"/>
    <n v="1185"/>
    <x v="59"/>
    <s v="Крым"/>
    <x v="59"/>
  </r>
  <r>
    <n v="532356"/>
    <n v="61"/>
    <n v="385248"/>
    <n v="119"/>
    <x v="60"/>
    <s v="Ростовская"/>
    <x v="60"/>
  </r>
  <r>
    <n v="532355"/>
    <n v="59"/>
    <n v="635275"/>
    <n v="3561626"/>
    <x v="61"/>
    <s v="Пермский"/>
    <x v="61"/>
  </r>
  <r>
    <n v="532353"/>
    <n v="63"/>
    <n v="385248"/>
    <n v="159"/>
    <x v="62"/>
    <s v="Самарская"/>
    <x v="62"/>
  </r>
  <r>
    <n v="532348"/>
    <n v="30"/>
    <n v="546979"/>
    <n v="3015"/>
    <x v="63"/>
    <s v="Астраханская"/>
    <x v="63"/>
  </r>
  <r>
    <n v="532345"/>
    <n v="74"/>
    <n v="385248"/>
    <n v="243"/>
    <x v="64"/>
    <s v="Челябинская"/>
    <x v="64"/>
  </r>
  <r>
    <n v="532343"/>
    <n v="31"/>
    <n v="546979"/>
    <n v="3249"/>
    <x v="65"/>
    <s v="Белгородская"/>
    <x v="65"/>
  </r>
  <r>
    <n v="532341"/>
    <n v="63"/>
    <n v="385248"/>
    <n v="625"/>
    <x v="66"/>
    <s v="Самарская"/>
    <x v="66"/>
  </r>
  <r>
    <n v="532338"/>
    <n v="23"/>
    <n v="546979"/>
    <n v="3481"/>
    <x v="67"/>
    <s v="Краснодарский"/>
    <x v="67"/>
  </r>
  <r>
    <n v="532336"/>
    <n v="24"/>
    <n v="385248"/>
    <n v="1070"/>
    <x v="68"/>
    <s v="Красноярский"/>
    <x v="68"/>
  </r>
  <r>
    <n v="532335"/>
    <n v="69"/>
    <n v="745798"/>
    <n v="33"/>
    <x v="69"/>
    <s v="Тверская"/>
    <x v="69"/>
  </r>
  <r>
    <n v="532333"/>
    <n v="16"/>
    <n v="385248"/>
    <n v="1090"/>
    <x v="70"/>
    <s v="Татарстан"/>
    <x v="70"/>
  </r>
  <r>
    <n v="532332"/>
    <n v="50"/>
    <n v="745798"/>
    <n v="92"/>
    <x v="71"/>
    <s v="Московская"/>
    <x v="71"/>
  </r>
  <r>
    <n v="532331"/>
    <n v="23"/>
    <n v="385248"/>
    <n v="1148"/>
    <x v="72"/>
    <s v="Краснодарский"/>
    <x v="72"/>
  </r>
  <r>
    <n v="532330"/>
    <n v="61"/>
    <n v="745798"/>
    <n v="901"/>
    <x v="73"/>
    <s v="Ростовская"/>
    <x v="73"/>
  </r>
  <r>
    <n v="532327"/>
    <n v="91"/>
    <n v="906310"/>
    <n v="12813"/>
    <x v="74"/>
    <s v="Крым"/>
    <x v="74"/>
  </r>
  <r>
    <n v="532325"/>
    <n v="67"/>
    <n v="745798"/>
    <n v="1079"/>
    <x v="75"/>
    <s v="Смоленская"/>
    <x v="75"/>
  </r>
  <r>
    <n v="532321"/>
    <n v="63"/>
    <n v="552798"/>
    <n v="7614"/>
    <x v="76"/>
    <s v="Самарская"/>
    <x v="76"/>
  </r>
  <r>
    <n v="532317"/>
    <n v="38"/>
    <n v="745798"/>
    <n v="1131"/>
    <x v="77"/>
    <s v="Иркутская"/>
    <x v="77"/>
  </r>
  <r>
    <n v="532314"/>
    <n v="79"/>
    <n v="201808"/>
    <n v="6183"/>
    <x v="78"/>
    <s v="Еврейская"/>
    <x v="78"/>
  </r>
  <r>
    <n v="532312"/>
    <n v="77"/>
    <n v="745798"/>
    <n v="1537"/>
    <x v="79"/>
    <s v="Москва"/>
    <x v="79"/>
  </r>
  <r>
    <n v="532310"/>
    <n v="42"/>
    <n v="641321"/>
    <n v="354549"/>
    <x v="80"/>
    <s v="Кемеровская"/>
    <x v="80"/>
  </r>
  <r>
    <n v="532305"/>
    <n v="77"/>
    <n v="745798"/>
    <n v="1580"/>
    <x v="81"/>
    <s v="Москва"/>
    <x v="81"/>
  </r>
  <r>
    <n v="532304"/>
    <n v="58"/>
    <n v="319448"/>
    <n v="14835315"/>
    <x v="82"/>
    <s v="Пензенская"/>
    <x v="82"/>
  </r>
  <r>
    <n v="532298"/>
    <n v="53"/>
    <n v="493306"/>
    <n v="3639"/>
    <x v="83"/>
    <s v="Новгородская"/>
    <x v="83"/>
  </r>
  <r>
    <n v="532295"/>
    <n v="24"/>
    <n v="801094"/>
    <n v="22491"/>
    <x v="84"/>
    <s v="Красноярский"/>
    <x v="84"/>
  </r>
  <r>
    <n v="532291"/>
    <n v="16"/>
    <n v="467786"/>
    <n v="123066"/>
    <x v="85"/>
    <s v="Татарстан"/>
    <x v="85"/>
  </r>
  <r>
    <n v="532290"/>
    <n v="16"/>
    <n v="277420"/>
    <n v="102695"/>
    <x v="86"/>
    <s v="Татарстан"/>
    <x v="86"/>
  </r>
  <r>
    <n v="532288"/>
    <n v="76"/>
    <n v="446231"/>
    <n v="48595"/>
    <x v="87"/>
    <s v="Ярославская"/>
    <x v="87"/>
  </r>
  <r>
    <n v="532287"/>
    <n v="75"/>
    <n v="202208"/>
    <n v="44586"/>
    <x v="88"/>
    <s v="Забайкальский"/>
    <x v="88"/>
  </r>
  <r>
    <n v="532286"/>
    <n v="39"/>
    <n v="664534"/>
    <n v="275353"/>
    <x v="89"/>
    <s v="Калининградская"/>
    <x v="89"/>
  </r>
  <r>
    <n v="532285"/>
    <n v="54"/>
    <n v="402551"/>
    <n v="10091"/>
    <x v="90"/>
    <s v="Новосибирская"/>
    <x v="90"/>
  </r>
  <r>
    <n v="532283"/>
    <n v="91"/>
    <n v="299366"/>
    <n v="8760930"/>
    <x v="91"/>
    <s v="Крым"/>
    <x v="91"/>
  </r>
  <r>
    <n v="532282"/>
    <n v="26"/>
    <n v="514578"/>
    <n v="5240"/>
    <x v="92"/>
    <s v="Ставропольский"/>
    <x v="92"/>
  </r>
  <r>
    <n v="532281"/>
    <n v="74"/>
    <n v="132337"/>
    <n v="1878"/>
    <x v="93"/>
    <s v="Челябинская"/>
    <x v="93"/>
  </r>
  <r>
    <n v="532279"/>
    <n v="5"/>
    <n v="291452"/>
    <n v="23"/>
    <x v="94"/>
    <s v="Дагестан"/>
    <x v="94"/>
  </r>
  <r>
    <n v="532277"/>
    <n v="56"/>
    <n v="514578"/>
    <n v="5291"/>
    <x v="95"/>
    <s v="Оренбургская"/>
    <x v="95"/>
  </r>
  <r>
    <n v="532275"/>
    <n v="35"/>
    <n v="291452"/>
    <n v="258"/>
    <x v="96"/>
    <s v="Вологодская"/>
    <x v="96"/>
  </r>
  <r>
    <n v="532273"/>
    <n v="71"/>
    <n v="947560"/>
    <n v="151489"/>
    <x v="97"/>
    <s v="Тульская"/>
    <x v="97"/>
  </r>
  <r>
    <n v="532270"/>
    <n v="56"/>
    <n v="291452"/>
    <n v="279"/>
    <x v="98"/>
    <s v="Оренбургская"/>
    <x v="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8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I3:J14" firstHeaderRow="1" firstDataRow="1" firstDataCol="1"/>
  <pivotFields count="7">
    <pivotField showAll="0"/>
    <pivotField showAll="0"/>
    <pivotField showAll="0"/>
    <pivotField dataField="1" showAll="0"/>
    <pivotField numFmtId="165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showAll="0"/>
    <pivotField axis="axisRow" numFmtId="166" showAll="0" defaultSubtota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</items>
    </pivotField>
  </pivotFields>
  <rowFields count="1">
    <field x="6"/>
  </rowFields>
  <rowItems count="11">
    <i>
      <x v="2"/>
    </i>
    <i>
      <x v="3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Сумма по полю Время ожидания" fld="3" baseField="0" baseItem="0"/>
  </dataFields>
  <pivotTableStyleInfo name="PivotStyleLight16" showRowHeaders="1" showColHeaders="1" showRowStripes="0" showColStripes="0" showLastColumn="1"/>
  <filters count="1">
    <filter fld="6" type="dateOlderThan" evalOrder="-1" id="3">
      <autoFilter ref="A1">
        <filterColumn colId="0">
          <customFilters>
            <customFilter operator="lessThan" val="0.5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>
      <selection activeCell="J3" sqref="J3"/>
    </sheetView>
  </sheetViews>
  <sheetFormatPr defaultRowHeight="15" x14ac:dyDescent="0.25"/>
  <cols>
    <col min="5" max="5" width="21.42578125" style="3" customWidth="1"/>
    <col min="6" max="6" width="22" bestFit="1" customWidth="1"/>
    <col min="7" max="7" width="11.7109375" customWidth="1"/>
    <col min="9" max="9" width="17.28515625" bestFit="1" customWidth="1"/>
    <col min="10" max="10" width="32.42578125" customWidth="1"/>
  </cols>
  <sheetData>
    <row r="1" spans="1:10" x14ac:dyDescent="0.25">
      <c r="A1" t="s">
        <v>0</v>
      </c>
      <c r="B1" t="s">
        <v>1</v>
      </c>
      <c r="C1" s="1" t="s">
        <v>2</v>
      </c>
      <c r="D1" s="1" t="s">
        <v>3</v>
      </c>
      <c r="E1" s="2" t="s">
        <v>4</v>
      </c>
      <c r="F1" t="s">
        <v>5</v>
      </c>
      <c r="G1" t="s">
        <v>19</v>
      </c>
    </row>
    <row r="2" spans="1:10" x14ac:dyDescent="0.25">
      <c r="A2">
        <v>532461</v>
      </c>
      <c r="B2">
        <v>51</v>
      </c>
      <c r="C2">
        <v>332392</v>
      </c>
      <c r="D2">
        <v>48</v>
      </c>
      <c r="E2" s="3">
        <v>40280.426111111112</v>
      </c>
      <c r="F2" t="str">
        <f>VLOOKUP(B2,[1]regions.csv!$A:$B,2,0)</f>
        <v>Мурманская</v>
      </c>
      <c r="G2" s="6">
        <f>MOD(E2,1)</f>
        <v>0.42611111111182254</v>
      </c>
    </row>
    <row r="3" spans="1:10" x14ac:dyDescent="0.25">
      <c r="A3">
        <v>532460</v>
      </c>
      <c r="B3">
        <v>77</v>
      </c>
      <c r="C3">
        <v>562648</v>
      </c>
      <c r="D3">
        <v>118</v>
      </c>
      <c r="E3" s="3">
        <v>40225.253206018519</v>
      </c>
      <c r="F3" t="str">
        <f>VLOOKUP(B3,[1]regions.csv!$A:$B,2,0)</f>
        <v>Москва</v>
      </c>
      <c r="G3" s="6">
        <f t="shared" ref="G3:G66" si="0">MOD(E3,1)</f>
        <v>0.25320601851854008</v>
      </c>
      <c r="I3" s="4" t="s">
        <v>6</v>
      </c>
      <c r="J3" t="s">
        <v>18</v>
      </c>
    </row>
    <row r="4" spans="1:10" x14ac:dyDescent="0.25">
      <c r="A4">
        <v>532459</v>
      </c>
      <c r="B4">
        <v>25</v>
      </c>
      <c r="C4">
        <v>804499</v>
      </c>
      <c r="D4">
        <v>38157</v>
      </c>
      <c r="E4" s="3">
        <v>40304.597731481481</v>
      </c>
      <c r="F4" t="str">
        <f>VLOOKUP(B4,[1]regions.csv!$A:$B,2,0)</f>
        <v>Приморский</v>
      </c>
      <c r="G4" s="6">
        <f t="shared" si="0"/>
        <v>0.59773148148087785</v>
      </c>
      <c r="I4" s="7" t="s">
        <v>8</v>
      </c>
      <c r="J4" s="5">
        <v>31414</v>
      </c>
    </row>
    <row r="5" spans="1:10" x14ac:dyDescent="0.25">
      <c r="A5">
        <v>532457</v>
      </c>
      <c r="B5">
        <v>63</v>
      </c>
      <c r="C5">
        <v>352616</v>
      </c>
      <c r="D5">
        <v>15075</v>
      </c>
      <c r="E5" s="3">
        <v>40380.252268518518</v>
      </c>
      <c r="F5" t="str">
        <f>VLOOKUP(B5,[1]regions.csv!$A:$B,2,0)</f>
        <v>Самарская</v>
      </c>
      <c r="G5" s="6">
        <f t="shared" si="0"/>
        <v>0.25226851851766696</v>
      </c>
      <c r="I5" s="7" t="s">
        <v>9</v>
      </c>
      <c r="J5" s="5">
        <v>55669</v>
      </c>
    </row>
    <row r="6" spans="1:10" x14ac:dyDescent="0.25">
      <c r="A6">
        <v>532456</v>
      </c>
      <c r="B6">
        <v>61</v>
      </c>
      <c r="C6">
        <v>991261</v>
      </c>
      <c r="D6">
        <v>115506</v>
      </c>
      <c r="E6" s="3">
        <v>40238.581701388888</v>
      </c>
      <c r="F6" t="str">
        <f>VLOOKUP(B6,[1]regions.csv!$A:$B,2,0)</f>
        <v>Ростовская</v>
      </c>
      <c r="G6" s="6">
        <f t="shared" si="0"/>
        <v>0.58170138888817746</v>
      </c>
      <c r="I6" s="7" t="s">
        <v>10</v>
      </c>
      <c r="J6" s="5">
        <v>3922934</v>
      </c>
    </row>
    <row r="7" spans="1:10" x14ac:dyDescent="0.25">
      <c r="A7">
        <v>532455</v>
      </c>
      <c r="B7">
        <v>59</v>
      </c>
      <c r="C7">
        <v>819155</v>
      </c>
      <c r="D7">
        <v>35459</v>
      </c>
      <c r="E7" s="3">
        <v>40345.300335648149</v>
      </c>
      <c r="F7" t="str">
        <f>VLOOKUP(B7,[1]regions.csv!$A:$B,2,0)</f>
        <v>Пермский</v>
      </c>
      <c r="G7" s="6">
        <f t="shared" si="0"/>
        <v>0.30033564814948477</v>
      </c>
      <c r="I7" s="7" t="s">
        <v>11</v>
      </c>
      <c r="J7" s="5">
        <v>120283</v>
      </c>
    </row>
    <row r="8" spans="1:10" x14ac:dyDescent="0.25">
      <c r="A8">
        <v>532450</v>
      </c>
      <c r="B8">
        <v>77</v>
      </c>
      <c r="C8">
        <v>526314</v>
      </c>
      <c r="D8">
        <v>15991</v>
      </c>
      <c r="E8" s="3">
        <v>40290.485844907409</v>
      </c>
      <c r="F8" t="str">
        <f>VLOOKUP(B8,[1]regions.csv!$A:$B,2,0)</f>
        <v>Москва</v>
      </c>
      <c r="G8" s="6">
        <f t="shared" si="0"/>
        <v>0.48584490740904585</v>
      </c>
      <c r="I8" s="7" t="s">
        <v>12</v>
      </c>
      <c r="J8" s="5">
        <v>17481</v>
      </c>
    </row>
    <row r="9" spans="1:10" x14ac:dyDescent="0.25">
      <c r="A9">
        <v>532448</v>
      </c>
      <c r="B9">
        <v>77</v>
      </c>
      <c r="C9">
        <v>240542</v>
      </c>
      <c r="D9">
        <v>24130</v>
      </c>
      <c r="E9" s="3">
        <v>40270.641238425924</v>
      </c>
      <c r="F9" t="str">
        <f>VLOOKUP(B9,[1]regions.csv!$A:$B,2,0)</f>
        <v>Москва</v>
      </c>
      <c r="G9" s="6">
        <f t="shared" si="0"/>
        <v>0.64123842592380242</v>
      </c>
      <c r="I9" s="7" t="s">
        <v>13</v>
      </c>
      <c r="J9" s="5">
        <v>377441</v>
      </c>
    </row>
    <row r="10" spans="1:10" x14ac:dyDescent="0.25">
      <c r="A10">
        <v>532447</v>
      </c>
      <c r="B10">
        <v>21</v>
      </c>
      <c r="C10">
        <v>331381</v>
      </c>
      <c r="D10">
        <v>217</v>
      </c>
      <c r="E10" s="3">
        <v>40243.529733796298</v>
      </c>
      <c r="F10" t="str">
        <f>VLOOKUP(B10,[1]regions.csv!$A:$B,2,0)</f>
        <v>Чувашская</v>
      </c>
      <c r="G10" s="6">
        <f t="shared" si="0"/>
        <v>0.52973379629838746</v>
      </c>
      <c r="I10" s="7" t="s">
        <v>14</v>
      </c>
      <c r="J10" s="5">
        <v>9533931</v>
      </c>
    </row>
    <row r="11" spans="1:10" x14ac:dyDescent="0.25">
      <c r="A11">
        <v>532445</v>
      </c>
      <c r="B11">
        <v>71</v>
      </c>
      <c r="C11">
        <v>524348</v>
      </c>
      <c r="D11">
        <v>107400</v>
      </c>
      <c r="E11" s="3">
        <v>40216.850624999999</v>
      </c>
      <c r="F11" t="str">
        <f>VLOOKUP(B11,[1]regions.csv!$A:$B,2,0)</f>
        <v>Тульская</v>
      </c>
      <c r="G11" s="6">
        <f t="shared" si="0"/>
        <v>0.85062499999912689</v>
      </c>
      <c r="I11" s="7" t="s">
        <v>15</v>
      </c>
      <c r="J11" s="5">
        <v>1221732</v>
      </c>
    </row>
    <row r="12" spans="1:10" x14ac:dyDescent="0.25">
      <c r="A12">
        <v>532443</v>
      </c>
      <c r="B12">
        <v>50</v>
      </c>
      <c r="C12">
        <v>843217</v>
      </c>
      <c r="D12">
        <v>32</v>
      </c>
      <c r="E12" s="3">
        <v>40211.474768518521</v>
      </c>
      <c r="F12" t="str">
        <f>VLOOKUP(B12,[1]regions.csv!$A:$B,2,0)</f>
        <v>Московская</v>
      </c>
      <c r="G12" s="6">
        <f t="shared" si="0"/>
        <v>0.47476851852115942</v>
      </c>
      <c r="I12" s="7" t="s">
        <v>16</v>
      </c>
      <c r="J12" s="5">
        <v>17246</v>
      </c>
    </row>
    <row r="13" spans="1:10" x14ac:dyDescent="0.25">
      <c r="A13">
        <v>532442</v>
      </c>
      <c r="B13">
        <v>69</v>
      </c>
      <c r="C13">
        <v>305909</v>
      </c>
      <c r="D13">
        <v>21760</v>
      </c>
      <c r="E13" s="3">
        <v>40352.508738425924</v>
      </c>
      <c r="F13" t="str">
        <f>VLOOKUP(B13,[1]regions.csv!$A:$B,2,0)</f>
        <v>Тверская</v>
      </c>
      <c r="G13" s="6">
        <f t="shared" si="0"/>
        <v>0.50873842592409346</v>
      </c>
      <c r="I13" s="7" t="s">
        <v>17</v>
      </c>
      <c r="J13" s="5">
        <v>16046487</v>
      </c>
    </row>
    <row r="14" spans="1:10" x14ac:dyDescent="0.25">
      <c r="A14">
        <v>532441</v>
      </c>
      <c r="B14">
        <v>48</v>
      </c>
      <c r="C14">
        <v>373719</v>
      </c>
      <c r="D14">
        <v>14621</v>
      </c>
      <c r="E14" s="3">
        <v>40326.420011574075</v>
      </c>
      <c r="F14" t="str">
        <f>VLOOKUP(B14,[1]regions.csv!$A:$B,2,0)</f>
        <v>Липецкая</v>
      </c>
      <c r="G14" s="6">
        <f t="shared" si="0"/>
        <v>0.42001157407503342</v>
      </c>
      <c r="I14" s="7" t="s">
        <v>7</v>
      </c>
      <c r="J14" s="5">
        <v>31344618</v>
      </c>
    </row>
    <row r="15" spans="1:10" x14ac:dyDescent="0.25">
      <c r="A15">
        <v>532440</v>
      </c>
      <c r="B15">
        <v>24</v>
      </c>
      <c r="C15">
        <v>596015</v>
      </c>
      <c r="D15">
        <v>26644</v>
      </c>
      <c r="E15" s="3">
        <v>40268.054120370369</v>
      </c>
      <c r="F15" t="str">
        <f>VLOOKUP(B15,[1]regions.csv!$A:$B,2,0)</f>
        <v>Красноярский</v>
      </c>
      <c r="G15" s="6">
        <f t="shared" si="0"/>
        <v>5.412037036876427E-2</v>
      </c>
    </row>
    <row r="16" spans="1:10" x14ac:dyDescent="0.25">
      <c r="A16">
        <v>532439</v>
      </c>
      <c r="B16">
        <v>9</v>
      </c>
      <c r="C16">
        <v>232629</v>
      </c>
      <c r="D16">
        <v>21252</v>
      </c>
      <c r="E16" s="3">
        <v>40285.496863425928</v>
      </c>
      <c r="F16" t="str">
        <f>VLOOKUP(B16,[1]regions.csv!$A:$B,2,0)</f>
        <v>Карачаево-Черкесская</v>
      </c>
      <c r="G16" s="6">
        <f t="shared" si="0"/>
        <v>0.49686342592758592</v>
      </c>
    </row>
    <row r="17" spans="1:7" x14ac:dyDescent="0.25">
      <c r="A17">
        <v>532438</v>
      </c>
      <c r="B17">
        <v>64</v>
      </c>
      <c r="C17">
        <v>199174</v>
      </c>
      <c r="D17">
        <v>36608</v>
      </c>
      <c r="E17" s="3">
        <v>40366.549432870372</v>
      </c>
      <c r="F17" t="str">
        <f>VLOOKUP(B17,[1]regions.csv!$A:$B,2,0)</f>
        <v>Саратовская</v>
      </c>
      <c r="G17" s="6">
        <f t="shared" si="0"/>
        <v>0.54943287037167465</v>
      </c>
    </row>
    <row r="18" spans="1:7" x14ac:dyDescent="0.25">
      <c r="A18">
        <v>532436</v>
      </c>
      <c r="B18">
        <v>38</v>
      </c>
      <c r="C18">
        <v>838691</v>
      </c>
      <c r="D18">
        <v>55603</v>
      </c>
      <c r="E18" s="3">
        <v>40249.484699074077</v>
      </c>
      <c r="F18" t="str">
        <f>VLOOKUP(B18,[1]regions.csv!$A:$B,2,0)</f>
        <v>Иркутская</v>
      </c>
      <c r="G18" s="6">
        <f t="shared" si="0"/>
        <v>0.48469907407707069</v>
      </c>
    </row>
    <row r="19" spans="1:7" x14ac:dyDescent="0.25">
      <c r="A19">
        <v>532435</v>
      </c>
      <c r="B19">
        <v>42</v>
      </c>
      <c r="C19">
        <v>868517</v>
      </c>
      <c r="D19">
        <v>20525</v>
      </c>
      <c r="E19" s="3">
        <v>40206.36341435185</v>
      </c>
      <c r="F19" t="str">
        <f>VLOOKUP(B19,[1]regions.csv!$A:$B,2,0)</f>
        <v>Кемеровская</v>
      </c>
      <c r="G19" s="6">
        <f t="shared" si="0"/>
        <v>0.36341435185022419</v>
      </c>
    </row>
    <row r="20" spans="1:7" x14ac:dyDescent="0.25">
      <c r="A20">
        <v>532432</v>
      </c>
      <c r="B20">
        <v>73</v>
      </c>
      <c r="C20">
        <v>838691</v>
      </c>
      <c r="D20">
        <v>55669</v>
      </c>
      <c r="E20" s="3">
        <v>40218.121319444443</v>
      </c>
      <c r="F20" t="str">
        <f>VLOOKUP(B20,[1]regions.csv!$A:$B,2,0)</f>
        <v>Ульяновская</v>
      </c>
      <c r="G20" s="6">
        <f t="shared" si="0"/>
        <v>0.12131944444263354</v>
      </c>
    </row>
    <row r="21" spans="1:7" x14ac:dyDescent="0.25">
      <c r="A21">
        <v>532430</v>
      </c>
      <c r="B21">
        <v>78</v>
      </c>
      <c r="C21">
        <v>167612</v>
      </c>
      <c r="D21">
        <v>564252</v>
      </c>
      <c r="E21" s="3">
        <v>40349.632106481484</v>
      </c>
      <c r="F21" t="str">
        <f>VLOOKUP(B21,[1]regions.csv!$A:$B,2,0)</f>
        <v>Санкт-Петербург</v>
      </c>
      <c r="G21" s="6">
        <f t="shared" si="0"/>
        <v>0.63210648148378823</v>
      </c>
    </row>
    <row r="22" spans="1:7" x14ac:dyDescent="0.25">
      <c r="A22">
        <v>532429</v>
      </c>
      <c r="B22">
        <v>77</v>
      </c>
      <c r="C22">
        <v>246657</v>
      </c>
      <c r="D22">
        <v>16995</v>
      </c>
      <c r="E22" s="3">
        <v>40377.584675925929</v>
      </c>
      <c r="F22" t="str">
        <f>VLOOKUP(B22,[1]regions.csv!$A:$B,2,0)</f>
        <v>Москва</v>
      </c>
      <c r="G22" s="6">
        <f t="shared" si="0"/>
        <v>0.58467592592933215</v>
      </c>
    </row>
    <row r="23" spans="1:7" x14ac:dyDescent="0.25">
      <c r="A23">
        <v>532428</v>
      </c>
      <c r="B23">
        <v>50</v>
      </c>
      <c r="C23">
        <v>339259</v>
      </c>
      <c r="D23">
        <v>107</v>
      </c>
      <c r="E23" s="3">
        <v>40304.389814814815</v>
      </c>
      <c r="F23" t="str">
        <f>VLOOKUP(B23,[1]regions.csv!$A:$B,2,0)</f>
        <v>Московская</v>
      </c>
      <c r="G23" s="6">
        <f t="shared" si="0"/>
        <v>0.38981481481459923</v>
      </c>
    </row>
    <row r="24" spans="1:7" x14ac:dyDescent="0.25">
      <c r="A24">
        <v>532427</v>
      </c>
      <c r="B24">
        <v>17</v>
      </c>
      <c r="C24">
        <v>284565</v>
      </c>
      <c r="D24">
        <v>204</v>
      </c>
      <c r="E24" s="3">
        <v>40258.378287037034</v>
      </c>
      <c r="F24" t="str">
        <f>VLOOKUP(B24,[1]regions.csv!$A:$B,2,0)</f>
        <v>Тыва</v>
      </c>
      <c r="G24" s="6">
        <f t="shared" si="0"/>
        <v>0.37828703703416977</v>
      </c>
    </row>
    <row r="25" spans="1:7" x14ac:dyDescent="0.25">
      <c r="A25">
        <v>532424</v>
      </c>
      <c r="B25">
        <v>16</v>
      </c>
      <c r="C25">
        <v>987484</v>
      </c>
      <c r="D25">
        <v>187</v>
      </c>
      <c r="E25" s="3">
        <v>40214.588055555556</v>
      </c>
      <c r="F25" t="str">
        <f>VLOOKUP(B25,[1]regions.csv!$A:$B,2,0)</f>
        <v>Татарстан</v>
      </c>
      <c r="G25" s="6">
        <f t="shared" si="0"/>
        <v>0.58805555555591127</v>
      </c>
    </row>
    <row r="26" spans="1:7" x14ac:dyDescent="0.25">
      <c r="A26">
        <v>532422</v>
      </c>
      <c r="B26">
        <v>71</v>
      </c>
      <c r="C26">
        <v>373719</v>
      </c>
      <c r="D26">
        <v>15113</v>
      </c>
      <c r="E26" s="3">
        <v>40196.303553240738</v>
      </c>
      <c r="F26" t="str">
        <f>VLOOKUP(B26,[1]regions.csv!$A:$B,2,0)</f>
        <v>Тульская</v>
      </c>
      <c r="G26" s="6">
        <f t="shared" si="0"/>
        <v>0.30355324073752854</v>
      </c>
    </row>
    <row r="27" spans="1:7" x14ac:dyDescent="0.25">
      <c r="A27">
        <v>532421</v>
      </c>
      <c r="B27">
        <v>24</v>
      </c>
      <c r="C27">
        <v>285802</v>
      </c>
      <c r="D27">
        <v>739851</v>
      </c>
      <c r="E27" s="3">
        <v>40199.35260416667</v>
      </c>
      <c r="F27" t="str">
        <f>VLOOKUP(B27,[1]regions.csv!$A:$B,2,0)</f>
        <v>Красноярский</v>
      </c>
      <c r="G27" s="6">
        <f t="shared" si="0"/>
        <v>0.35260416667006211</v>
      </c>
    </row>
    <row r="28" spans="1:7" x14ac:dyDescent="0.25">
      <c r="A28">
        <v>532418</v>
      </c>
      <c r="B28">
        <v>23</v>
      </c>
      <c r="C28">
        <v>536589</v>
      </c>
      <c r="D28">
        <v>1769510</v>
      </c>
      <c r="E28" s="3">
        <v>40192.746400462966</v>
      </c>
      <c r="F28" t="str">
        <f>VLOOKUP(B28,[1]regions.csv!$A:$B,2,0)</f>
        <v>Краснодарский</v>
      </c>
      <c r="G28" s="6">
        <f t="shared" si="0"/>
        <v>0.74640046296553919</v>
      </c>
    </row>
    <row r="29" spans="1:7" x14ac:dyDescent="0.25">
      <c r="A29">
        <v>532417</v>
      </c>
      <c r="B29">
        <v>24</v>
      </c>
      <c r="C29">
        <v>277411</v>
      </c>
      <c r="D29">
        <v>37872</v>
      </c>
      <c r="E29" s="3">
        <v>40258.900289351855</v>
      </c>
      <c r="F29" t="str">
        <f>VLOOKUP(B29,[1]regions.csv!$A:$B,2,0)</f>
        <v>Красноярский</v>
      </c>
      <c r="G29" s="6">
        <f t="shared" si="0"/>
        <v>0.90028935185546288</v>
      </c>
    </row>
    <row r="30" spans="1:7" x14ac:dyDescent="0.25">
      <c r="A30">
        <v>532416</v>
      </c>
      <c r="B30">
        <v>9</v>
      </c>
      <c r="C30">
        <v>786736</v>
      </c>
      <c r="D30">
        <v>170187</v>
      </c>
      <c r="E30" s="3">
        <v>40305.761979166666</v>
      </c>
      <c r="F30" t="str">
        <f>VLOOKUP(B30,[1]regions.csv!$A:$B,2,0)</f>
        <v>Карачаево-Черкесская</v>
      </c>
      <c r="G30" s="6">
        <f t="shared" si="0"/>
        <v>0.76197916666569654</v>
      </c>
    </row>
    <row r="31" spans="1:7" x14ac:dyDescent="0.25">
      <c r="A31">
        <v>532413</v>
      </c>
      <c r="B31">
        <v>17</v>
      </c>
      <c r="C31">
        <v>193111</v>
      </c>
      <c r="D31">
        <v>21667</v>
      </c>
      <c r="E31" s="3">
        <v>40240.954097222224</v>
      </c>
      <c r="F31" t="str">
        <f>VLOOKUP(B31,[1]regions.csv!$A:$B,2,0)</f>
        <v>Тыва</v>
      </c>
      <c r="G31" s="6">
        <f t="shared" si="0"/>
        <v>0.95409722222393611</v>
      </c>
    </row>
    <row r="32" spans="1:7" x14ac:dyDescent="0.25">
      <c r="A32">
        <v>532411</v>
      </c>
      <c r="B32">
        <v>77</v>
      </c>
      <c r="C32">
        <v>930744</v>
      </c>
      <c r="D32">
        <v>44929</v>
      </c>
      <c r="E32" s="3">
        <v>40315.736909722225</v>
      </c>
      <c r="F32" t="str">
        <f>VLOOKUP(B32,[1]regions.csv!$A:$B,2,0)</f>
        <v>Москва</v>
      </c>
      <c r="G32" s="6">
        <f t="shared" si="0"/>
        <v>0.73690972222539131</v>
      </c>
    </row>
    <row r="33" spans="1:7" x14ac:dyDescent="0.25">
      <c r="A33">
        <v>532409</v>
      </c>
      <c r="B33">
        <v>36</v>
      </c>
      <c r="C33">
        <v>244332</v>
      </c>
      <c r="D33">
        <v>114695</v>
      </c>
      <c r="E33" s="3">
        <v>40357.380266203705</v>
      </c>
      <c r="F33" t="str">
        <f>VLOOKUP(B33,[1]regions.csv!$A:$B,2,0)</f>
        <v>Воронежская</v>
      </c>
      <c r="G33" s="6">
        <f t="shared" si="0"/>
        <v>0.380266203705105</v>
      </c>
    </row>
    <row r="34" spans="1:7" x14ac:dyDescent="0.25">
      <c r="A34">
        <v>532407</v>
      </c>
      <c r="B34">
        <v>32</v>
      </c>
      <c r="C34">
        <v>913194</v>
      </c>
      <c r="D34">
        <v>11005</v>
      </c>
      <c r="E34" s="3">
        <v>40181.363275462965</v>
      </c>
      <c r="F34" t="str">
        <f>VLOOKUP(B34,[1]regions.csv!$A:$B,2,0)</f>
        <v>Брянская</v>
      </c>
      <c r="G34" s="6">
        <f t="shared" si="0"/>
        <v>0.36327546296524815</v>
      </c>
    </row>
    <row r="35" spans="1:7" x14ac:dyDescent="0.25">
      <c r="A35">
        <v>532405</v>
      </c>
      <c r="B35">
        <v>78</v>
      </c>
      <c r="C35">
        <v>385792</v>
      </c>
      <c r="D35">
        <v>114100</v>
      </c>
      <c r="E35" s="3">
        <v>40207.228194444448</v>
      </c>
      <c r="F35" t="str">
        <f>VLOOKUP(B35,[1]regions.csv!$A:$B,2,0)</f>
        <v>Санкт-Петербург</v>
      </c>
      <c r="G35" s="6">
        <f t="shared" si="0"/>
        <v>0.22819444444758119</v>
      </c>
    </row>
    <row r="36" spans="1:7" x14ac:dyDescent="0.25">
      <c r="A36">
        <v>532404</v>
      </c>
      <c r="B36">
        <v>26</v>
      </c>
      <c r="C36">
        <v>477140</v>
      </c>
      <c r="D36">
        <v>30908</v>
      </c>
      <c r="E36" s="3">
        <v>40260.401666666665</v>
      </c>
      <c r="F36" t="str">
        <f>VLOOKUP(B36,[1]regions.csv!$A:$B,2,0)</f>
        <v>Ставропольский</v>
      </c>
      <c r="G36" s="6">
        <f t="shared" si="0"/>
        <v>0.40166666666482342</v>
      </c>
    </row>
    <row r="37" spans="1:7" x14ac:dyDescent="0.25">
      <c r="A37">
        <v>532403</v>
      </c>
      <c r="B37">
        <v>36</v>
      </c>
      <c r="C37">
        <v>143282</v>
      </c>
      <c r="D37">
        <v>369</v>
      </c>
      <c r="E37" s="3">
        <v>40181.374502314815</v>
      </c>
      <c r="F37" t="str">
        <f>VLOOKUP(B37,[1]regions.csv!$A:$B,2,0)</f>
        <v>Воронежская</v>
      </c>
      <c r="G37" s="6">
        <f t="shared" si="0"/>
        <v>0.37450231481489027</v>
      </c>
    </row>
    <row r="38" spans="1:7" x14ac:dyDescent="0.25">
      <c r="A38">
        <v>532401</v>
      </c>
      <c r="B38">
        <v>54</v>
      </c>
      <c r="C38">
        <v>552798</v>
      </c>
      <c r="D38">
        <v>122</v>
      </c>
      <c r="E38" s="3">
        <v>40316.517326388886</v>
      </c>
      <c r="F38" t="str">
        <f>VLOOKUP(B38,[1]regions.csv!$A:$B,2,0)</f>
        <v>Новосибирская</v>
      </c>
      <c r="G38" s="6">
        <f t="shared" si="0"/>
        <v>0.51732638888643123</v>
      </c>
    </row>
    <row r="39" spans="1:7" x14ac:dyDescent="0.25">
      <c r="A39">
        <v>532398</v>
      </c>
      <c r="B39">
        <v>75</v>
      </c>
      <c r="C39">
        <v>143282</v>
      </c>
      <c r="D39">
        <v>503</v>
      </c>
      <c r="E39" s="3">
        <v>40301.574641203704</v>
      </c>
      <c r="F39" t="str">
        <f>VLOOKUP(B39,[1]regions.csv!$A:$B,2,0)</f>
        <v>Забайкальский</v>
      </c>
      <c r="G39" s="6">
        <f t="shared" si="0"/>
        <v>0.57464120370423188</v>
      </c>
    </row>
    <row r="40" spans="1:7" x14ac:dyDescent="0.25">
      <c r="A40">
        <v>532396</v>
      </c>
      <c r="B40">
        <v>45</v>
      </c>
      <c r="C40">
        <v>340470</v>
      </c>
      <c r="D40">
        <v>2938438</v>
      </c>
      <c r="E40" s="3">
        <v>40336.595682870371</v>
      </c>
      <c r="F40" t="str">
        <f>VLOOKUP(B40,[1]regions.csv!$A:$B,2,0)</f>
        <v>Курганская</v>
      </c>
      <c r="G40" s="6">
        <f t="shared" si="0"/>
        <v>0.59568287037109258</v>
      </c>
    </row>
    <row r="41" spans="1:7" x14ac:dyDescent="0.25">
      <c r="A41">
        <v>532393</v>
      </c>
      <c r="B41">
        <v>8</v>
      </c>
      <c r="C41">
        <v>495125</v>
      </c>
      <c r="D41">
        <v>7130</v>
      </c>
      <c r="E41" s="3">
        <v>40231.53292824074</v>
      </c>
      <c r="F41" t="str">
        <f>VLOOKUP(B41,[1]regions.csv!$A:$B,2,0)</f>
        <v>Калмыкия</v>
      </c>
      <c r="G41" s="6">
        <f t="shared" si="0"/>
        <v>0.53292824074014788</v>
      </c>
    </row>
    <row r="42" spans="1:7" x14ac:dyDescent="0.25">
      <c r="A42">
        <v>532391</v>
      </c>
      <c r="B42">
        <v>50</v>
      </c>
      <c r="C42">
        <v>908759</v>
      </c>
      <c r="D42">
        <v>610</v>
      </c>
      <c r="E42" s="3">
        <v>40253.457187499997</v>
      </c>
      <c r="F42" t="str">
        <f>VLOOKUP(B42,[1]regions.csv!$A:$B,2,0)</f>
        <v>Московская</v>
      </c>
      <c r="G42" s="6">
        <f t="shared" si="0"/>
        <v>0.45718749999650754</v>
      </c>
    </row>
    <row r="43" spans="1:7" x14ac:dyDescent="0.25">
      <c r="A43">
        <v>532388</v>
      </c>
      <c r="B43">
        <v>9</v>
      </c>
      <c r="C43">
        <v>552798</v>
      </c>
      <c r="D43">
        <v>988</v>
      </c>
      <c r="E43" s="3">
        <v>40304.712199074071</v>
      </c>
      <c r="F43" t="str">
        <f>VLOOKUP(B43,[1]regions.csv!$A:$B,2,0)</f>
        <v>Карачаево-Черкесская</v>
      </c>
      <c r="G43" s="6">
        <f t="shared" si="0"/>
        <v>0.71219907407066785</v>
      </c>
    </row>
    <row r="44" spans="1:7" x14ac:dyDescent="0.25">
      <c r="A44">
        <v>532387</v>
      </c>
      <c r="B44">
        <v>69</v>
      </c>
      <c r="C44">
        <v>115425</v>
      </c>
      <c r="D44">
        <v>30941</v>
      </c>
      <c r="E44" s="3">
        <v>40333.301874999997</v>
      </c>
      <c r="F44" t="str">
        <f>VLOOKUP(B44,[1]regions.csv!$A:$B,2,0)</f>
        <v>Тверская</v>
      </c>
      <c r="G44" s="6">
        <f t="shared" si="0"/>
        <v>0.30187499999738066</v>
      </c>
    </row>
    <row r="45" spans="1:7" x14ac:dyDescent="0.25">
      <c r="A45">
        <v>532385</v>
      </c>
      <c r="B45">
        <v>50</v>
      </c>
      <c r="C45">
        <v>552798</v>
      </c>
      <c r="D45">
        <v>1008</v>
      </c>
      <c r="E45" s="3">
        <v>40368.361875000002</v>
      </c>
      <c r="F45" t="str">
        <f>VLOOKUP(B45,[1]regions.csv!$A:$B,2,0)</f>
        <v>Московская</v>
      </c>
      <c r="G45" s="6">
        <f t="shared" si="0"/>
        <v>0.36187500000232831</v>
      </c>
    </row>
    <row r="46" spans="1:7" x14ac:dyDescent="0.25">
      <c r="A46">
        <v>532384</v>
      </c>
      <c r="B46">
        <v>77</v>
      </c>
      <c r="C46">
        <v>261405</v>
      </c>
      <c r="D46">
        <v>352</v>
      </c>
      <c r="E46" s="3">
        <v>40238.40896990741</v>
      </c>
      <c r="F46" t="str">
        <f>VLOOKUP(B46,[1]regions.csv!$A:$B,2,0)</f>
        <v>Москва</v>
      </c>
      <c r="G46" s="6">
        <f t="shared" si="0"/>
        <v>0.40896990741021</v>
      </c>
    </row>
    <row r="47" spans="1:7" x14ac:dyDescent="0.25">
      <c r="A47">
        <v>532383</v>
      </c>
      <c r="B47">
        <v>71</v>
      </c>
      <c r="C47">
        <v>991030</v>
      </c>
      <c r="D47">
        <v>280</v>
      </c>
      <c r="E47" s="3">
        <v>40295.765162037038</v>
      </c>
      <c r="F47" t="str">
        <f>VLOOKUP(B47,[1]regions.csv!$A:$B,2,0)</f>
        <v>Тульская</v>
      </c>
      <c r="G47" s="6">
        <f t="shared" si="0"/>
        <v>0.76516203703795327</v>
      </c>
    </row>
    <row r="48" spans="1:7" x14ac:dyDescent="0.25">
      <c r="A48">
        <v>532382</v>
      </c>
      <c r="B48">
        <v>38</v>
      </c>
      <c r="C48">
        <v>552798</v>
      </c>
      <c r="D48">
        <v>1515</v>
      </c>
      <c r="E48" s="3">
        <v>40223.552187499998</v>
      </c>
      <c r="F48" t="str">
        <f>VLOOKUP(B48,[1]regions.csv!$A:$B,2,0)</f>
        <v>Иркутская</v>
      </c>
      <c r="G48" s="6">
        <f t="shared" si="0"/>
        <v>0.55218749999767169</v>
      </c>
    </row>
    <row r="49" spans="1:7" x14ac:dyDescent="0.25">
      <c r="A49">
        <v>532381</v>
      </c>
      <c r="B49">
        <v>27</v>
      </c>
      <c r="C49">
        <v>886855</v>
      </c>
      <c r="D49">
        <v>296</v>
      </c>
      <c r="E49" s="3">
        <v>40286.690046296295</v>
      </c>
      <c r="F49" t="str">
        <f>VLOOKUP(B49,[1]regions.csv!$A:$B,2,0)</f>
        <v>Хабаровский</v>
      </c>
      <c r="G49" s="6">
        <f t="shared" si="0"/>
        <v>0.690046296294895</v>
      </c>
    </row>
    <row r="50" spans="1:7" x14ac:dyDescent="0.25">
      <c r="A50">
        <v>532376</v>
      </c>
      <c r="B50">
        <v>59</v>
      </c>
      <c r="C50">
        <v>201808</v>
      </c>
      <c r="D50">
        <v>495</v>
      </c>
      <c r="E50" s="3">
        <v>40284.182928240742</v>
      </c>
      <c r="F50" t="str">
        <f>VLOOKUP(B50,[1]regions.csv!$A:$B,2,0)</f>
        <v>Пермский</v>
      </c>
      <c r="G50" s="6">
        <f t="shared" si="0"/>
        <v>0.18292824074160308</v>
      </c>
    </row>
    <row r="51" spans="1:7" x14ac:dyDescent="0.25">
      <c r="A51">
        <v>532375</v>
      </c>
      <c r="B51">
        <v>61</v>
      </c>
      <c r="C51">
        <v>141318</v>
      </c>
      <c r="D51">
        <v>1815</v>
      </c>
      <c r="E51" s="3">
        <v>40381.439259259256</v>
      </c>
      <c r="F51" t="str">
        <f>VLOOKUP(B51,[1]regions.csv!$A:$B,2,0)</f>
        <v>Ростовская</v>
      </c>
      <c r="G51" s="6">
        <f t="shared" si="0"/>
        <v>0.43925925925577758</v>
      </c>
    </row>
    <row r="52" spans="1:7" x14ac:dyDescent="0.25">
      <c r="A52">
        <v>532374</v>
      </c>
      <c r="B52">
        <v>77</v>
      </c>
      <c r="C52">
        <v>552798</v>
      </c>
      <c r="D52">
        <v>2443</v>
      </c>
      <c r="E52" s="3">
        <v>40398.980393518519</v>
      </c>
      <c r="F52" t="str">
        <f>VLOOKUP(B52,[1]regions.csv!$A:$B,2,0)</f>
        <v>Москва</v>
      </c>
      <c r="G52" s="6">
        <f t="shared" si="0"/>
        <v>0.98039351851912215</v>
      </c>
    </row>
    <row r="53" spans="1:7" x14ac:dyDescent="0.25">
      <c r="A53">
        <v>532373</v>
      </c>
      <c r="B53">
        <v>77</v>
      </c>
      <c r="C53">
        <v>810065</v>
      </c>
      <c r="D53">
        <v>1071346</v>
      </c>
      <c r="E53" s="3">
        <v>40200.575902777775</v>
      </c>
      <c r="F53" t="str">
        <f>VLOOKUP(B53,[1]regions.csv!$A:$B,2,0)</f>
        <v>Москва</v>
      </c>
      <c r="G53" s="6">
        <f t="shared" si="0"/>
        <v>0.57590277777489973</v>
      </c>
    </row>
    <row r="54" spans="1:7" x14ac:dyDescent="0.25">
      <c r="A54">
        <v>532368</v>
      </c>
      <c r="B54">
        <v>50</v>
      </c>
      <c r="C54">
        <v>546979</v>
      </c>
      <c r="D54">
        <v>361</v>
      </c>
      <c r="E54" s="3">
        <v>40192.901319444441</v>
      </c>
      <c r="F54" t="str">
        <f>VLOOKUP(B54,[1]regions.csv!$A:$B,2,0)</f>
        <v>Московская</v>
      </c>
      <c r="G54" s="6">
        <f t="shared" si="0"/>
        <v>0.90131944444146939</v>
      </c>
    </row>
    <row r="55" spans="1:7" x14ac:dyDescent="0.25">
      <c r="A55">
        <v>532367</v>
      </c>
      <c r="B55">
        <v>73</v>
      </c>
      <c r="C55">
        <v>810065</v>
      </c>
      <c r="D55">
        <v>1071487</v>
      </c>
      <c r="E55" s="3">
        <v>40315.633379629631</v>
      </c>
      <c r="F55" t="str">
        <f>VLOOKUP(B55,[1]regions.csv!$A:$B,2,0)</f>
        <v>Ульяновская</v>
      </c>
      <c r="G55" s="6">
        <f t="shared" si="0"/>
        <v>0.63337962963123573</v>
      </c>
    </row>
    <row r="56" spans="1:7" x14ac:dyDescent="0.25">
      <c r="A56">
        <v>532366</v>
      </c>
      <c r="B56">
        <v>55</v>
      </c>
      <c r="C56">
        <v>546979</v>
      </c>
      <c r="D56">
        <v>492</v>
      </c>
      <c r="E56" s="3">
        <v>40265.284930555557</v>
      </c>
      <c r="F56" t="str">
        <f>VLOOKUP(B56,[1]regions.csv!$A:$B,2,0)</f>
        <v>Омская</v>
      </c>
      <c r="G56" s="6">
        <f t="shared" si="0"/>
        <v>0.28493055555736646</v>
      </c>
    </row>
    <row r="57" spans="1:7" x14ac:dyDescent="0.25">
      <c r="A57">
        <v>532365</v>
      </c>
      <c r="B57">
        <v>74</v>
      </c>
      <c r="C57">
        <v>913194</v>
      </c>
      <c r="D57">
        <v>15803</v>
      </c>
      <c r="E57" s="3">
        <v>40367.556331018517</v>
      </c>
      <c r="F57" t="str">
        <f>VLOOKUP(B57,[1]regions.csv!$A:$B,2,0)</f>
        <v>Челябинская</v>
      </c>
      <c r="G57" s="6">
        <f t="shared" si="0"/>
        <v>0.55633101851708489</v>
      </c>
    </row>
    <row r="58" spans="1:7" x14ac:dyDescent="0.25">
      <c r="A58">
        <v>532364</v>
      </c>
      <c r="B58">
        <v>52</v>
      </c>
      <c r="C58">
        <v>810065</v>
      </c>
      <c r="D58">
        <v>1072781</v>
      </c>
      <c r="E58" s="3">
        <v>40197.398148148146</v>
      </c>
      <c r="F58" t="str">
        <f>VLOOKUP(B58,[1]regions.csv!$A:$B,2,0)</f>
        <v>Нижегородская</v>
      </c>
      <c r="G58" s="6">
        <f t="shared" si="0"/>
        <v>0.39814814814599231</v>
      </c>
    </row>
    <row r="59" spans="1:7" x14ac:dyDescent="0.25">
      <c r="A59">
        <v>532360</v>
      </c>
      <c r="B59">
        <v>72</v>
      </c>
      <c r="C59">
        <v>546979</v>
      </c>
      <c r="D59">
        <v>1796</v>
      </c>
      <c r="E59" s="3">
        <v>40337.278333333335</v>
      </c>
      <c r="F59" t="str">
        <f>VLOOKUP(B59,[1]regions.csv!$A:$B,2,0)</f>
        <v>Тюменская</v>
      </c>
      <c r="G59" s="6">
        <f t="shared" si="0"/>
        <v>0.27833333333546761</v>
      </c>
    </row>
    <row r="60" spans="1:7" x14ac:dyDescent="0.25">
      <c r="A60">
        <v>532359</v>
      </c>
      <c r="B60">
        <v>71</v>
      </c>
      <c r="C60">
        <v>810065</v>
      </c>
      <c r="D60">
        <v>1073450</v>
      </c>
      <c r="E60" s="3">
        <v>40186.497002314813</v>
      </c>
      <c r="F60" t="str">
        <f>VLOOKUP(B60,[1]regions.csv!$A:$B,2,0)</f>
        <v>Тульская</v>
      </c>
      <c r="G60" s="6">
        <f t="shared" si="0"/>
        <v>0.49700231481256196</v>
      </c>
    </row>
    <row r="61" spans="1:7" x14ac:dyDescent="0.25">
      <c r="A61">
        <v>532357</v>
      </c>
      <c r="B61">
        <v>91</v>
      </c>
      <c r="C61">
        <v>973742</v>
      </c>
      <c r="D61">
        <v>1185</v>
      </c>
      <c r="E61" s="3">
        <v>40265.292673611111</v>
      </c>
      <c r="F61" t="str">
        <f>VLOOKUP(B61,[1]regions.csv!$A:$B,2,0)</f>
        <v>Крым</v>
      </c>
      <c r="G61" s="6">
        <f t="shared" si="0"/>
        <v>0.29267361111124046</v>
      </c>
    </row>
    <row r="62" spans="1:7" x14ac:dyDescent="0.25">
      <c r="A62">
        <v>532356</v>
      </c>
      <c r="B62">
        <v>61</v>
      </c>
      <c r="C62">
        <v>385248</v>
      </c>
      <c r="D62">
        <v>119</v>
      </c>
      <c r="E62" s="3">
        <v>40188.452511574076</v>
      </c>
      <c r="F62" t="str">
        <f>VLOOKUP(B62,[1]regions.csv!$A:$B,2,0)</f>
        <v>Ростовская</v>
      </c>
      <c r="G62" s="6">
        <f t="shared" si="0"/>
        <v>0.45251157407619758</v>
      </c>
    </row>
    <row r="63" spans="1:7" x14ac:dyDescent="0.25">
      <c r="A63">
        <v>532355</v>
      </c>
      <c r="B63">
        <v>59</v>
      </c>
      <c r="C63">
        <v>635275</v>
      </c>
      <c r="D63">
        <v>3561626</v>
      </c>
      <c r="E63" s="3">
        <v>40190.205451388887</v>
      </c>
      <c r="F63" t="str">
        <f>VLOOKUP(B63,[1]regions.csv!$A:$B,2,0)</f>
        <v>Пермский</v>
      </c>
      <c r="G63" s="6">
        <f t="shared" si="0"/>
        <v>0.20545138888701331</v>
      </c>
    </row>
    <row r="64" spans="1:7" x14ac:dyDescent="0.25">
      <c r="A64">
        <v>532353</v>
      </c>
      <c r="B64">
        <v>63</v>
      </c>
      <c r="C64">
        <v>385248</v>
      </c>
      <c r="D64">
        <v>159</v>
      </c>
      <c r="E64" s="3">
        <v>40249.326851851853</v>
      </c>
      <c r="F64" t="str">
        <f>VLOOKUP(B64,[1]regions.csv!$A:$B,2,0)</f>
        <v>Самарская</v>
      </c>
      <c r="G64" s="6">
        <f t="shared" si="0"/>
        <v>0.3268518518525525</v>
      </c>
    </row>
    <row r="65" spans="1:7" x14ac:dyDescent="0.25">
      <c r="A65">
        <v>532348</v>
      </c>
      <c r="B65">
        <v>30</v>
      </c>
      <c r="C65">
        <v>546979</v>
      </c>
      <c r="D65">
        <v>3015</v>
      </c>
      <c r="E65" s="3">
        <v>40297.201863425929</v>
      </c>
      <c r="F65" t="str">
        <f>VLOOKUP(B65,[1]regions.csv!$A:$B,2,0)</f>
        <v>Астраханская</v>
      </c>
      <c r="G65" s="6">
        <f t="shared" si="0"/>
        <v>0.20186342592933215</v>
      </c>
    </row>
    <row r="66" spans="1:7" x14ac:dyDescent="0.25">
      <c r="A66">
        <v>532345</v>
      </c>
      <c r="B66">
        <v>74</v>
      </c>
      <c r="C66">
        <v>385248</v>
      </c>
      <c r="D66">
        <v>243</v>
      </c>
      <c r="E66" s="3">
        <v>40334.335613425923</v>
      </c>
      <c r="F66" t="str">
        <f>VLOOKUP(B66,[1]regions.csv!$A:$B,2,0)</f>
        <v>Челябинская</v>
      </c>
      <c r="G66" s="6">
        <f t="shared" si="0"/>
        <v>0.33561342592292931</v>
      </c>
    </row>
    <row r="67" spans="1:7" x14ac:dyDescent="0.25">
      <c r="A67">
        <v>532343</v>
      </c>
      <c r="B67">
        <v>31</v>
      </c>
      <c r="C67">
        <v>546979</v>
      </c>
      <c r="D67">
        <v>3249</v>
      </c>
      <c r="E67" s="3">
        <v>40184.174178240741</v>
      </c>
      <c r="F67" t="str">
        <f>VLOOKUP(B67,[1]regions.csv!$A:$B,2,0)</f>
        <v>Белгородская</v>
      </c>
      <c r="G67" s="6">
        <f t="shared" ref="G67:G100" si="1">MOD(E67,1)</f>
        <v>0.17417824074072996</v>
      </c>
    </row>
    <row r="68" spans="1:7" x14ac:dyDescent="0.25">
      <c r="A68">
        <v>532341</v>
      </c>
      <c r="B68">
        <v>63</v>
      </c>
      <c r="C68">
        <v>385248</v>
      </c>
      <c r="D68">
        <v>625</v>
      </c>
      <c r="E68" s="3">
        <v>40216.649027777778</v>
      </c>
      <c r="F68" t="str">
        <f>VLOOKUP(B68,[1]regions.csv!$A:$B,2,0)</f>
        <v>Самарская</v>
      </c>
      <c r="G68" s="6">
        <f t="shared" si="1"/>
        <v>0.64902777777751908</v>
      </c>
    </row>
    <row r="69" spans="1:7" x14ac:dyDescent="0.25">
      <c r="A69">
        <v>532338</v>
      </c>
      <c r="B69">
        <v>23</v>
      </c>
      <c r="C69">
        <v>546979</v>
      </c>
      <c r="D69">
        <v>3481</v>
      </c>
      <c r="E69" s="3">
        <v>40225.526863425926</v>
      </c>
      <c r="F69" t="str">
        <f>VLOOKUP(B69,[1]regions.csv!$A:$B,2,0)</f>
        <v>Краснодарский</v>
      </c>
      <c r="G69" s="6">
        <f t="shared" si="1"/>
        <v>0.52686342592642177</v>
      </c>
    </row>
    <row r="70" spans="1:7" x14ac:dyDescent="0.25">
      <c r="A70">
        <v>532336</v>
      </c>
      <c r="B70">
        <v>24</v>
      </c>
      <c r="C70">
        <v>385248</v>
      </c>
      <c r="D70">
        <v>1070</v>
      </c>
      <c r="E70" s="3">
        <v>40221.2968287037</v>
      </c>
      <c r="F70" t="str">
        <f>VLOOKUP(B70,[1]regions.csv!$A:$B,2,0)</f>
        <v>Красноярский</v>
      </c>
      <c r="G70" s="6">
        <f t="shared" si="1"/>
        <v>0.29682870370015735</v>
      </c>
    </row>
    <row r="71" spans="1:7" x14ac:dyDescent="0.25">
      <c r="A71">
        <v>532335</v>
      </c>
      <c r="B71">
        <v>69</v>
      </c>
      <c r="C71">
        <v>745798</v>
      </c>
      <c r="D71">
        <v>33</v>
      </c>
      <c r="E71" s="3">
        <v>40225.451053240744</v>
      </c>
      <c r="F71" t="str">
        <f>VLOOKUP(B71,[1]regions.csv!$A:$B,2,0)</f>
        <v>Тверская</v>
      </c>
      <c r="G71" s="6">
        <f t="shared" si="1"/>
        <v>0.45105324074393138</v>
      </c>
    </row>
    <row r="72" spans="1:7" x14ac:dyDescent="0.25">
      <c r="A72">
        <v>532333</v>
      </c>
      <c r="B72">
        <v>16</v>
      </c>
      <c r="C72">
        <v>385248</v>
      </c>
      <c r="D72">
        <v>1090</v>
      </c>
      <c r="E72" s="3">
        <v>40393.623333333337</v>
      </c>
      <c r="F72" t="str">
        <f>VLOOKUP(B72,[1]regions.csv!$A:$B,2,0)</f>
        <v>Татарстан</v>
      </c>
      <c r="G72" s="6">
        <f t="shared" si="1"/>
        <v>0.62333333333663177</v>
      </c>
    </row>
    <row r="73" spans="1:7" x14ac:dyDescent="0.25">
      <c r="A73">
        <v>532332</v>
      </c>
      <c r="B73">
        <v>50</v>
      </c>
      <c r="C73">
        <v>745798</v>
      </c>
      <c r="D73">
        <v>92</v>
      </c>
      <c r="E73" s="3">
        <v>40286.703668981485</v>
      </c>
      <c r="F73" t="str">
        <f>VLOOKUP(B73,[1]regions.csv!$A:$B,2,0)</f>
        <v>Московская</v>
      </c>
      <c r="G73" s="6">
        <f t="shared" si="1"/>
        <v>0.70366898148495238</v>
      </c>
    </row>
    <row r="74" spans="1:7" x14ac:dyDescent="0.25">
      <c r="A74">
        <v>532331</v>
      </c>
      <c r="B74">
        <v>23</v>
      </c>
      <c r="C74">
        <v>385248</v>
      </c>
      <c r="D74">
        <v>1148</v>
      </c>
      <c r="E74" s="3">
        <v>40220.384004629632</v>
      </c>
      <c r="F74" t="str">
        <f>VLOOKUP(B74,[1]regions.csv!$A:$B,2,0)</f>
        <v>Краснодарский</v>
      </c>
      <c r="G74" s="6">
        <f t="shared" si="1"/>
        <v>0.38400462963181781</v>
      </c>
    </row>
    <row r="75" spans="1:7" x14ac:dyDescent="0.25">
      <c r="A75">
        <v>532330</v>
      </c>
      <c r="B75">
        <v>61</v>
      </c>
      <c r="C75">
        <v>745798</v>
      </c>
      <c r="D75">
        <v>901</v>
      </c>
      <c r="E75" s="3">
        <v>40271.291898148149</v>
      </c>
      <c r="F75" t="str">
        <f>VLOOKUP(B75,[1]regions.csv!$A:$B,2,0)</f>
        <v>Ростовская</v>
      </c>
      <c r="G75" s="6">
        <f t="shared" si="1"/>
        <v>0.29189814814890269</v>
      </c>
    </row>
    <row r="76" spans="1:7" x14ac:dyDescent="0.25">
      <c r="A76">
        <v>532327</v>
      </c>
      <c r="B76">
        <v>91</v>
      </c>
      <c r="C76">
        <v>906310</v>
      </c>
      <c r="D76">
        <v>12813</v>
      </c>
      <c r="E76" s="3">
        <v>40332.528587962966</v>
      </c>
      <c r="F76" t="str">
        <f>VLOOKUP(B76,[1]regions.csv!$A:$B,2,0)</f>
        <v>Крым</v>
      </c>
      <c r="G76" s="6">
        <f t="shared" si="1"/>
        <v>0.52858796296641231</v>
      </c>
    </row>
    <row r="77" spans="1:7" x14ac:dyDescent="0.25">
      <c r="A77">
        <v>532325</v>
      </c>
      <c r="B77">
        <v>67</v>
      </c>
      <c r="C77">
        <v>745798</v>
      </c>
      <c r="D77">
        <v>1079</v>
      </c>
      <c r="E77" s="3">
        <v>40211.733252314814</v>
      </c>
      <c r="F77" t="str">
        <f>VLOOKUP(B77,[1]regions.csv!$A:$B,2,0)</f>
        <v>Смоленская</v>
      </c>
      <c r="G77" s="6">
        <f t="shared" si="1"/>
        <v>0.73325231481430819</v>
      </c>
    </row>
    <row r="78" spans="1:7" x14ac:dyDescent="0.25">
      <c r="A78">
        <v>532321</v>
      </c>
      <c r="B78">
        <v>63</v>
      </c>
      <c r="C78">
        <v>552798</v>
      </c>
      <c r="D78">
        <v>7614</v>
      </c>
      <c r="E78" s="3">
        <v>40359.772048611114</v>
      </c>
      <c r="F78" t="str">
        <f>VLOOKUP(B78,[1]regions.csv!$A:$B,2,0)</f>
        <v>Самарская</v>
      </c>
      <c r="G78" s="6">
        <f t="shared" si="1"/>
        <v>0.77204861111385981</v>
      </c>
    </row>
    <row r="79" spans="1:7" x14ac:dyDescent="0.25">
      <c r="A79">
        <v>532317</v>
      </c>
      <c r="B79">
        <v>38</v>
      </c>
      <c r="C79">
        <v>745798</v>
      </c>
      <c r="D79">
        <v>1131</v>
      </c>
      <c r="E79" s="3">
        <v>40206.058125000003</v>
      </c>
      <c r="F79" t="str">
        <f>VLOOKUP(B79,[1]regions.csv!$A:$B,2,0)</f>
        <v>Иркутская</v>
      </c>
      <c r="G79" s="6">
        <f t="shared" si="1"/>
        <v>5.8125000003201421E-2</v>
      </c>
    </row>
    <row r="80" spans="1:7" x14ac:dyDescent="0.25">
      <c r="A80">
        <v>532314</v>
      </c>
      <c r="B80">
        <v>79</v>
      </c>
      <c r="C80">
        <v>201808</v>
      </c>
      <c r="D80">
        <v>6183</v>
      </c>
      <c r="E80" s="3">
        <v>40225.246608796297</v>
      </c>
      <c r="F80" t="str">
        <f>VLOOKUP(B80,[1]regions.csv!$A:$B,2,0)</f>
        <v>Еврейская</v>
      </c>
      <c r="G80" s="6">
        <f t="shared" si="1"/>
        <v>0.24660879629664123</v>
      </c>
    </row>
    <row r="81" spans="1:7" x14ac:dyDescent="0.25">
      <c r="A81">
        <v>532312</v>
      </c>
      <c r="B81">
        <v>77</v>
      </c>
      <c r="C81">
        <v>745798</v>
      </c>
      <c r="D81">
        <v>1537</v>
      </c>
      <c r="E81" s="3">
        <v>40394.375509259262</v>
      </c>
      <c r="F81" t="str">
        <f>VLOOKUP(B81,[1]regions.csv!$A:$B,2,0)</f>
        <v>Москва</v>
      </c>
      <c r="G81" s="6">
        <f t="shared" si="1"/>
        <v>0.37550925926188938</v>
      </c>
    </row>
    <row r="82" spans="1:7" x14ac:dyDescent="0.25">
      <c r="A82">
        <v>532310</v>
      </c>
      <c r="B82">
        <v>42</v>
      </c>
      <c r="C82">
        <v>641321</v>
      </c>
      <c r="D82">
        <v>354549</v>
      </c>
      <c r="E82" s="3">
        <v>40394.179386574076</v>
      </c>
      <c r="F82" t="str">
        <f>VLOOKUP(B82,[1]regions.csv!$A:$B,2,0)</f>
        <v>Кемеровская</v>
      </c>
      <c r="G82" s="6">
        <f t="shared" si="1"/>
        <v>0.17938657407648861</v>
      </c>
    </row>
    <row r="83" spans="1:7" x14ac:dyDescent="0.25">
      <c r="A83">
        <v>532305</v>
      </c>
      <c r="B83">
        <v>77</v>
      </c>
      <c r="C83">
        <v>745798</v>
      </c>
      <c r="D83">
        <v>1580</v>
      </c>
      <c r="E83" s="3">
        <v>40201.781111111108</v>
      </c>
      <c r="F83" t="str">
        <f>VLOOKUP(B83,[1]regions.csv!$A:$B,2,0)</f>
        <v>Москва</v>
      </c>
      <c r="G83" s="6">
        <f t="shared" si="1"/>
        <v>0.781111111107748</v>
      </c>
    </row>
    <row r="84" spans="1:7" x14ac:dyDescent="0.25">
      <c r="A84">
        <v>532304</v>
      </c>
      <c r="B84">
        <v>58</v>
      </c>
      <c r="C84">
        <v>319448</v>
      </c>
      <c r="D84">
        <v>14835315</v>
      </c>
      <c r="E84" s="3">
        <v>40219.47252314815</v>
      </c>
      <c r="F84" t="str">
        <f>VLOOKUP(B84,[1]regions.csv!$A:$B,2,0)</f>
        <v>Пензенская</v>
      </c>
      <c r="G84" s="6">
        <f t="shared" si="1"/>
        <v>0.47252314814977581</v>
      </c>
    </row>
    <row r="85" spans="1:7" x14ac:dyDescent="0.25">
      <c r="A85">
        <v>532298</v>
      </c>
      <c r="B85">
        <v>53</v>
      </c>
      <c r="C85">
        <v>493306</v>
      </c>
      <c r="D85">
        <v>3639</v>
      </c>
      <c r="E85" s="3">
        <v>40334.042650462965</v>
      </c>
      <c r="F85" t="str">
        <f>VLOOKUP(B85,[1]regions.csv!$A:$B,2,0)</f>
        <v>Новгородская</v>
      </c>
      <c r="G85" s="6">
        <f t="shared" si="1"/>
        <v>4.2650462964957114E-2</v>
      </c>
    </row>
    <row r="86" spans="1:7" x14ac:dyDescent="0.25">
      <c r="A86">
        <v>532295</v>
      </c>
      <c r="B86">
        <v>24</v>
      </c>
      <c r="C86">
        <v>801094</v>
      </c>
      <c r="D86">
        <v>22491</v>
      </c>
      <c r="E86" s="3">
        <v>40340.75576388889</v>
      </c>
      <c r="F86" t="str">
        <f>VLOOKUP(B86,[1]regions.csv!$A:$B,2,0)</f>
        <v>Красноярский</v>
      </c>
      <c r="G86" s="6">
        <f t="shared" si="1"/>
        <v>0.75576388889021473</v>
      </c>
    </row>
    <row r="87" spans="1:7" x14ac:dyDescent="0.25">
      <c r="A87">
        <v>532291</v>
      </c>
      <c r="B87">
        <v>16</v>
      </c>
      <c r="C87">
        <v>467786</v>
      </c>
      <c r="D87">
        <v>123066</v>
      </c>
      <c r="E87" s="3">
        <v>40286.710752314815</v>
      </c>
      <c r="F87" t="str">
        <f>VLOOKUP(B87,[1]regions.csv!$A:$B,2,0)</f>
        <v>Татарстан</v>
      </c>
      <c r="G87" s="6">
        <f t="shared" si="1"/>
        <v>0.71075231481518131</v>
      </c>
    </row>
    <row r="88" spans="1:7" x14ac:dyDescent="0.25">
      <c r="A88">
        <v>532290</v>
      </c>
      <c r="B88">
        <v>16</v>
      </c>
      <c r="C88">
        <v>277420</v>
      </c>
      <c r="D88">
        <v>102695</v>
      </c>
      <c r="E88" s="3">
        <v>40287.646053240744</v>
      </c>
      <c r="F88" t="str">
        <f>VLOOKUP(B88,[1]regions.csv!$A:$B,2,0)</f>
        <v>Татарстан</v>
      </c>
      <c r="G88" s="6">
        <f t="shared" si="1"/>
        <v>0.64605324074364034</v>
      </c>
    </row>
    <row r="89" spans="1:7" x14ac:dyDescent="0.25">
      <c r="A89">
        <v>532288</v>
      </c>
      <c r="B89">
        <v>76</v>
      </c>
      <c r="C89">
        <v>446231</v>
      </c>
      <c r="D89">
        <v>48595</v>
      </c>
      <c r="E89" s="3">
        <v>40206.861342592594</v>
      </c>
      <c r="F89" t="str">
        <f>VLOOKUP(B89,[1]regions.csv!$A:$B,2,0)</f>
        <v>Ярославская</v>
      </c>
      <c r="G89" s="6">
        <f t="shared" si="1"/>
        <v>0.86134259259415558</v>
      </c>
    </row>
    <row r="90" spans="1:7" x14ac:dyDescent="0.25">
      <c r="A90">
        <v>532287</v>
      </c>
      <c r="B90">
        <v>75</v>
      </c>
      <c r="C90">
        <v>202208</v>
      </c>
      <c r="D90">
        <v>44586</v>
      </c>
      <c r="E90" s="3">
        <v>40195.470069444447</v>
      </c>
      <c r="F90" t="str">
        <f>VLOOKUP(B90,[1]regions.csv!$A:$B,2,0)</f>
        <v>Забайкальский</v>
      </c>
      <c r="G90" s="6">
        <f t="shared" si="1"/>
        <v>0.47006944444729015</v>
      </c>
    </row>
    <row r="91" spans="1:7" x14ac:dyDescent="0.25">
      <c r="A91">
        <v>532286</v>
      </c>
      <c r="B91">
        <v>39</v>
      </c>
      <c r="C91">
        <v>664534</v>
      </c>
      <c r="D91">
        <v>275353</v>
      </c>
      <c r="E91" s="3">
        <v>40229.308923611112</v>
      </c>
      <c r="F91" t="str">
        <f>VLOOKUP(B91,[1]regions.csv!$A:$B,2,0)</f>
        <v>Калининградская</v>
      </c>
      <c r="G91" s="6">
        <f t="shared" si="1"/>
        <v>0.30892361111182254</v>
      </c>
    </row>
    <row r="92" spans="1:7" x14ac:dyDescent="0.25">
      <c r="A92">
        <v>532285</v>
      </c>
      <c r="B92">
        <v>54</v>
      </c>
      <c r="C92">
        <v>402551</v>
      </c>
      <c r="D92">
        <v>10091</v>
      </c>
      <c r="E92" s="3">
        <v>40247.314895833333</v>
      </c>
      <c r="F92" t="str">
        <f>VLOOKUP(B92,[1]regions.csv!$A:$B,2,0)</f>
        <v>Новосибирская</v>
      </c>
      <c r="G92" s="6">
        <f t="shared" si="1"/>
        <v>0.31489583333313931</v>
      </c>
    </row>
    <row r="93" spans="1:7" x14ac:dyDescent="0.25">
      <c r="A93">
        <v>532283</v>
      </c>
      <c r="B93">
        <v>91</v>
      </c>
      <c r="C93">
        <v>299366</v>
      </c>
      <c r="D93">
        <v>8760930</v>
      </c>
      <c r="E93" s="3">
        <v>40228.334722222222</v>
      </c>
      <c r="F93" t="str">
        <f>VLOOKUP(B93,[1]regions.csv!$A:$B,2,0)</f>
        <v>Крым</v>
      </c>
      <c r="G93" s="6">
        <f t="shared" si="1"/>
        <v>0.33472222222189885</v>
      </c>
    </row>
    <row r="94" spans="1:7" x14ac:dyDescent="0.25">
      <c r="A94">
        <v>532282</v>
      </c>
      <c r="B94">
        <v>26</v>
      </c>
      <c r="C94">
        <v>514578</v>
      </c>
      <c r="D94">
        <v>5240</v>
      </c>
      <c r="E94" s="3">
        <v>40259.669849537036</v>
      </c>
      <c r="F94" t="str">
        <f>VLOOKUP(B94,[1]regions.csv!$A:$B,2,0)</f>
        <v>Ставропольский</v>
      </c>
      <c r="G94" s="6">
        <f t="shared" si="1"/>
        <v>0.66984953703649808</v>
      </c>
    </row>
    <row r="95" spans="1:7" x14ac:dyDescent="0.25">
      <c r="A95">
        <v>532281</v>
      </c>
      <c r="B95">
        <v>74</v>
      </c>
      <c r="C95">
        <v>132337</v>
      </c>
      <c r="D95">
        <v>1878</v>
      </c>
      <c r="E95" s="3">
        <v>40306.322326388887</v>
      </c>
      <c r="F95" t="str">
        <f>VLOOKUP(B95,[1]regions.csv!$A:$B,2,0)</f>
        <v>Челябинская</v>
      </c>
      <c r="G95" s="6">
        <f t="shared" si="1"/>
        <v>0.32232638888672227</v>
      </c>
    </row>
    <row r="96" spans="1:7" x14ac:dyDescent="0.25">
      <c r="A96">
        <v>532279</v>
      </c>
      <c r="B96">
        <v>5</v>
      </c>
      <c r="C96">
        <v>291452</v>
      </c>
      <c r="D96">
        <v>23</v>
      </c>
      <c r="E96" s="3">
        <v>40214.8127662037</v>
      </c>
      <c r="F96" t="str">
        <f>VLOOKUP(B96,[1]regions.csv!$A:$B,2,0)</f>
        <v>Дагестан</v>
      </c>
      <c r="G96" s="6">
        <f t="shared" si="1"/>
        <v>0.81276620370044839</v>
      </c>
    </row>
    <row r="97" spans="1:7" x14ac:dyDescent="0.25">
      <c r="A97">
        <v>532277</v>
      </c>
      <c r="B97">
        <v>56</v>
      </c>
      <c r="C97">
        <v>514578</v>
      </c>
      <c r="D97">
        <v>5291</v>
      </c>
      <c r="E97" s="3">
        <v>40349.332118055558</v>
      </c>
      <c r="F97" t="str">
        <f>VLOOKUP(B97,[1]regions.csv!$A:$B,2,0)</f>
        <v>Оренбургская</v>
      </c>
      <c r="G97" s="6">
        <f t="shared" si="1"/>
        <v>0.3321180555576575</v>
      </c>
    </row>
    <row r="98" spans="1:7" x14ac:dyDescent="0.25">
      <c r="A98">
        <v>532275</v>
      </c>
      <c r="B98">
        <v>35</v>
      </c>
      <c r="C98">
        <v>291452</v>
      </c>
      <c r="D98">
        <v>258</v>
      </c>
      <c r="E98" s="3">
        <v>40250.492673611108</v>
      </c>
      <c r="F98" t="str">
        <f>VLOOKUP(B98,[1]regions.csv!$A:$B,2,0)</f>
        <v>Вологодская</v>
      </c>
      <c r="G98" s="6">
        <f t="shared" si="1"/>
        <v>0.49267361110833008</v>
      </c>
    </row>
    <row r="99" spans="1:7" x14ac:dyDescent="0.25">
      <c r="A99">
        <v>532273</v>
      </c>
      <c r="B99">
        <v>71</v>
      </c>
      <c r="C99">
        <v>947560</v>
      </c>
      <c r="D99">
        <v>151489</v>
      </c>
      <c r="E99" s="3">
        <v>40235.600416666668</v>
      </c>
      <c r="F99" t="str">
        <f>VLOOKUP(B99,[1]regions.csv!$A:$B,2,0)</f>
        <v>Тульская</v>
      </c>
      <c r="G99" s="6">
        <f t="shared" si="1"/>
        <v>0.60041666666802485</v>
      </c>
    </row>
    <row r="100" spans="1:7" x14ac:dyDescent="0.25">
      <c r="A100">
        <v>532270</v>
      </c>
      <c r="B100">
        <v>56</v>
      </c>
      <c r="C100">
        <v>291452</v>
      </c>
      <c r="D100">
        <v>279</v>
      </c>
      <c r="E100" s="3">
        <v>40332.536307870374</v>
      </c>
      <c r="F100" t="str">
        <f>VLOOKUP(B100,[1]regions.csv!$A:$B,2,0)</f>
        <v>Оренбургская</v>
      </c>
      <c r="G100" s="6">
        <f t="shared" si="1"/>
        <v>0.53630787037400296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Ya Blondinko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БВ</cp:lastModifiedBy>
  <dcterms:created xsi:type="dcterms:W3CDTF">2015-08-15T19:36:51Z</dcterms:created>
  <dcterms:modified xsi:type="dcterms:W3CDTF">2015-08-16T06:05:08Z</dcterms:modified>
</cp:coreProperties>
</file>