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20" yWindow="180" windowWidth="20730" windowHeight="11760" tabRatio="902" activeTab="1"/>
  </bookViews>
  <sheets>
    <sheet name="Журнал расходов" sheetId="2" r:id="rId1"/>
    <sheet name="Общие данные" sheetId="12" r:id="rId2"/>
    <sheet name="Статистика" sheetId="1" r:id="rId3"/>
    <sheet name="Настройки по объектам" sheetId="3" r:id="rId4"/>
    <sheet name="Данные о личных расходах" sheetId="4" state="hidden" r:id="rId5"/>
  </sheets>
  <externalReferences>
    <externalReference r:id="rId6"/>
  </externalReferences>
  <definedNames>
    <definedName name="_xlnm.Print_Titles" localSheetId="0">'[1]Expense Log'!$3:$4</definedName>
    <definedName name="Категории">таблКатегории[Статья расходов]</definedName>
    <definedName name="Подкатегории">CHOOSE(MATCH(tblРасходы[[#This Row],[Объект]],таблКатегории[Статья расходов],0),таблКатегория1[Офис],таблКатегория2[Дом],таблКатегория3[Ландышевая Верх Л.А.],таблКатегория4[Ландышевая Низ А.В.],таблКатегория5[Сергей поле - С. Федьков],таблКатегория6[Хоста Каштаны - Нелля],таблКатегория7[Бестужевка - Яна],таблКатегория8[Новый объект])</definedName>
    <definedName name="Срез_дата">#N/A</definedName>
    <definedName name="Срез_категория">#N/A</definedName>
    <definedName name="Срез_подкатегория">#N/A</definedName>
  </definedNames>
  <calcPr calcId="145621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T17" i="12" l="1"/>
  <c r="W17" i="12"/>
  <c r="W18" i="12"/>
  <c r="W19" i="12"/>
  <c r="W20" i="12"/>
  <c r="W21" i="12"/>
  <c r="W22" i="12"/>
  <c r="W23" i="12"/>
  <c r="W24" i="12"/>
  <c r="B17" i="12"/>
  <c r="B18" i="12"/>
  <c r="B19" i="12"/>
  <c r="B20" i="12"/>
  <c r="B21" i="12"/>
  <c r="B22" i="12"/>
  <c r="B23" i="12"/>
  <c r="B24" i="12"/>
  <c r="E17" i="12"/>
  <c r="E18" i="12"/>
  <c r="E19" i="12"/>
  <c r="E20" i="12"/>
  <c r="E21" i="12"/>
  <c r="E22" i="12"/>
  <c r="E23" i="12"/>
  <c r="E24" i="12"/>
  <c r="H17" i="12"/>
  <c r="H18" i="12"/>
  <c r="H19" i="12"/>
  <c r="H20" i="12"/>
  <c r="H21" i="12"/>
  <c r="H22" i="12"/>
  <c r="H23" i="12"/>
  <c r="H24" i="12"/>
  <c r="K17" i="12"/>
  <c r="K18" i="12"/>
  <c r="K19" i="12"/>
  <c r="K20" i="12"/>
  <c r="K21" i="12"/>
  <c r="K22" i="12"/>
  <c r="K23" i="12"/>
  <c r="K24" i="12"/>
  <c r="N17" i="12"/>
  <c r="N18" i="12"/>
  <c r="N19" i="12"/>
  <c r="N20" i="12"/>
  <c r="N21" i="12"/>
  <c r="N22" i="12"/>
  <c r="N23" i="12"/>
  <c r="N24" i="12"/>
  <c r="Q17" i="12"/>
  <c r="Q18" i="12"/>
  <c r="Q19" i="12"/>
  <c r="Q20" i="12"/>
  <c r="Q21" i="12"/>
  <c r="Q22" i="12"/>
  <c r="Q23" i="12"/>
  <c r="Q24" i="12"/>
  <c r="T18" i="12"/>
  <c r="T19" i="12"/>
  <c r="T20" i="12"/>
  <c r="T21" i="12"/>
  <c r="T22" i="12"/>
  <c r="T23" i="12"/>
  <c r="T24" i="12"/>
</calcChain>
</file>

<file path=xl/sharedStrings.xml><?xml version="1.0" encoding="utf-8"?>
<sst xmlns="http://schemas.openxmlformats.org/spreadsheetml/2006/main" count="183" uniqueCount="54">
  <si>
    <t>Интернет</t>
  </si>
  <si>
    <t>Вода</t>
  </si>
  <si>
    <t>Электричество</t>
  </si>
  <si>
    <t>Названия строк</t>
  </si>
  <si>
    <t>Общий итог</t>
  </si>
  <si>
    <t>дата</t>
  </si>
  <si>
    <t>примечание</t>
  </si>
  <si>
    <t>журнал расходов</t>
  </si>
  <si>
    <t>данные о личных расходах</t>
  </si>
  <si>
    <t>Ежедневные расходы</t>
  </si>
  <si>
    <t>Приведенная ниже сводная таблица является источником данных для сводной диаграммы "Личные расходы" на информационной панели. Любые внесенные вами изменения могут привести к изменению визуального представления данных на сводной диаграмме или к ошибкам.</t>
  </si>
  <si>
    <t xml:space="preserve"> </t>
  </si>
  <si>
    <t>апр</t>
  </si>
  <si>
    <t>Сумма по полю сумма</t>
  </si>
  <si>
    <t>РАСХОДЫ</t>
  </si>
  <si>
    <t>Статья расходов</t>
  </si>
  <si>
    <t>Канцелярия</t>
  </si>
  <si>
    <t>Офис</t>
  </si>
  <si>
    <t>Ландышевая Верх Л.А.</t>
  </si>
  <si>
    <t>Ландышевая Низ А.В.</t>
  </si>
  <si>
    <t>Сергей поле - С. Федьков</t>
  </si>
  <si>
    <t>Хоста Каштаны - Нелля</t>
  </si>
  <si>
    <t>Бестужевка - Яна</t>
  </si>
  <si>
    <t>Дом</t>
  </si>
  <si>
    <t>Аренда</t>
  </si>
  <si>
    <t>З.П.</t>
  </si>
  <si>
    <t>Телефоны</t>
  </si>
  <si>
    <t>Остальное</t>
  </si>
  <si>
    <t>ПРИХОД</t>
  </si>
  <si>
    <t>МАТЕРИАЛЫ</t>
  </si>
  <si>
    <t>РАБОТЫ</t>
  </si>
  <si>
    <t>ДОСТАВКА</t>
  </si>
  <si>
    <t>ДОП. РАСХОДЫ</t>
  </si>
  <si>
    <t>Категории</t>
  </si>
  <si>
    <t>Подкатегории</t>
  </si>
  <si>
    <t>Объект</t>
  </si>
  <si>
    <t>Статья расхода</t>
  </si>
  <si>
    <t>Экскаватор, траншея, под септик. 5 ч. По 1800р.</t>
  </si>
  <si>
    <t>Аванс по прокладке труб канализации</t>
  </si>
  <si>
    <t>Доставка сухого леса из краснодара на террасу и отделку</t>
  </si>
  <si>
    <t xml:space="preserve">Доставка сухого леса из краснодара на террасу </t>
  </si>
  <si>
    <t>Доставка сухого леса на кровлю из краснодара</t>
  </si>
  <si>
    <t>Доставка шпатлевки из Строитель 2005, гагарина, фундучное.</t>
  </si>
  <si>
    <t>Аванс по ограждению</t>
  </si>
  <si>
    <t>Веделено на шпатлевку</t>
  </si>
  <si>
    <t>Новый объект</t>
  </si>
  <si>
    <t>Приход</t>
  </si>
  <si>
    <t>Расход</t>
  </si>
  <si>
    <t>работы тест</t>
  </si>
  <si>
    <t>Общие данные по объектам</t>
  </si>
  <si>
    <t>Сергей поле - С</t>
  </si>
  <si>
    <t>Хоста  - Нелля</t>
  </si>
  <si>
    <t>Сумма</t>
  </si>
  <si>
    <t>Электрики аванс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</si>
</sst>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р_._-;\-* #,##0_р_._-;_-* &quot;-&quot;_р_._-;_-@_-"/>
  </numFmts>
  <fonts count="5" x14ac:knownFonts="1">
    <font>
      <sz val="10"/>
      <color theme="3"/>
      <name val="Tahoma"/>
      <family val="2"/>
      <scheme val="minor"/>
    </font>
    <font>
      <sz val="28"/>
      <color theme="4"/>
      <name val="Tahoma"/>
      <family val="2"/>
      <scheme val="major"/>
    </font>
    <font>
      <b/>
      <sz val="28"/>
      <color theme="4"/>
      <name val="Tahoma"/>
      <family val="2"/>
      <scheme val="major"/>
    </font>
    <font>
      <b/>
      <sz val="30"/>
      <color theme="4"/>
      <name val="Tahoma"/>
      <family val="2"/>
      <scheme val="major"/>
    </font>
    <font>
      <sz val="10"/>
      <color theme="5"/>
      <name val="Tahom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 tint="0.79995117038483843"/>
      </patternFill>
    </fill>
    <fill>
      <patternFill patternType="solid">
        <fgColor theme="4"/>
        <bgColor theme="2" tint="0.79995117038483843"/>
      </patternFill>
    </fill>
    <fill>
      <patternFill patternType="solid">
        <fgColor theme="3" tint="9.9948118533890809E-2"/>
        <bgColor theme="2" tint="0.79985961485641044"/>
      </patternFill>
    </fill>
    <fill>
      <patternFill patternType="solid">
        <fgColor theme="3" tint="9.9948118533890809E-2"/>
        <bgColor theme="2" tint="0.79995117038483843"/>
      </patternFill>
    </fill>
    <fill>
      <patternFill patternType="solid">
        <fgColor theme="3" tint="9.9948118533890809E-2"/>
        <bgColor theme="2" tint="0.79992065187536243"/>
      </patternFill>
    </fill>
    <fill>
      <patternFill patternType="solid">
        <fgColor rgb="FFFFFF00"/>
        <bgColor theme="2" tint="0.79992065187536243"/>
      </patternFill>
    </fill>
  </fills>
  <borders count="2">
    <border>
      <left/>
      <right/>
      <top/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2">
    <xf numFmtId="0" fontId="0" fillId="6" borderId="0">
      <alignment vertical="center"/>
    </xf>
    <xf numFmtId="0" fontId="3" fillId="5" borderId="0" applyNumberFormat="0" applyBorder="0" applyAlignment="0" applyProtection="0"/>
  </cellStyleXfs>
  <cellXfs count="35">
    <xf numFmtId="0" fontId="0" fillId="6" borderId="0" xfId="0">
      <alignment vertical="center"/>
    </xf>
    <xf numFmtId="0" fontId="0" fillId="6" borderId="0" xfId="0" applyAlignment="1">
      <alignment horizontal="left"/>
    </xf>
    <xf numFmtId="0" fontId="0" fillId="6" borderId="0" xfId="0" pivotButton="1">
      <alignment vertical="center"/>
    </xf>
    <xf numFmtId="0" fontId="0" fillId="6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 applyBorder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3" fillId="3" borderId="0" xfId="1" applyFill="1" applyAlignment="1">
      <alignment vertical="center"/>
    </xf>
    <xf numFmtId="0" fontId="0" fillId="6" borderId="0" xfId="0" applyAlignment="1">
      <alignment horizontal="left" vertical="center"/>
    </xf>
    <xf numFmtId="0" fontId="0" fillId="6" borderId="0" xfId="0" applyAlignment="1">
      <alignment horizontal="left" vertical="center" indent="1"/>
    </xf>
    <xf numFmtId="0" fontId="3" fillId="5" borderId="0" xfId="1" applyAlignment="1">
      <alignment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3" fillId="4" borderId="0" xfId="1" applyFill="1" applyAlignment="1">
      <alignment vertical="center"/>
    </xf>
    <xf numFmtId="0" fontId="0" fillId="6" borderId="1" xfId="0" applyBorder="1" applyAlignment="1">
      <alignment horizontal="left" indent="1"/>
    </xf>
    <xf numFmtId="0" fontId="0" fillId="6" borderId="1" xfId="0" applyBorder="1" applyAlignment="1">
      <alignment horizontal="left"/>
    </xf>
    <xf numFmtId="0" fontId="0" fillId="8" borderId="0" xfId="0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left" vertical="center" indent="1"/>
    </xf>
    <xf numFmtId="14" fontId="0" fillId="6" borderId="1" xfId="0" applyNumberFormat="1" applyBorder="1" applyAlignment="1">
      <alignment horizontal="left" indent="1"/>
    </xf>
    <xf numFmtId="41" fontId="0" fillId="6" borderId="0" xfId="0" applyNumberFormat="1">
      <alignment vertical="center"/>
    </xf>
    <xf numFmtId="41" fontId="3" fillId="5" borderId="0" xfId="1" applyNumberFormat="1" applyAlignment="1">
      <alignment vertical="center"/>
    </xf>
    <xf numFmtId="41" fontId="0" fillId="7" borderId="0" xfId="0" applyNumberFormat="1" applyFill="1">
      <alignment vertical="center"/>
    </xf>
    <xf numFmtId="41" fontId="0" fillId="10" borderId="0" xfId="0" applyNumberFormat="1" applyFont="1" applyFill="1" applyBorder="1" applyAlignment="1">
      <alignment horizontal="center" vertical="center"/>
    </xf>
    <xf numFmtId="41" fontId="0" fillId="6" borderId="1" xfId="0" applyNumberFormat="1" applyFont="1" applyFill="1" applyBorder="1" applyAlignment="1">
      <alignment horizontal="right" vertical="center" indent="1"/>
    </xf>
    <xf numFmtId="14" fontId="0" fillId="6" borderId="1" xfId="0" applyNumberFormat="1" applyBorder="1" applyAlignment="1">
      <alignment horizontal="left"/>
    </xf>
    <xf numFmtId="41" fontId="0" fillId="6" borderId="0" xfId="0" applyNumberFormat="1" applyFont="1" applyFill="1" applyBorder="1" applyAlignment="1">
      <alignment horizontal="right" vertical="center" indent="1"/>
    </xf>
    <xf numFmtId="3" fontId="0" fillId="6" borderId="1" xfId="0" applyNumberFormat="1" applyFont="1" applyFill="1" applyBorder="1" applyAlignment="1">
      <alignment horizontal="right" vertical="center" indent="1"/>
    </xf>
    <xf numFmtId="0" fontId="0" fillId="10" borderId="0" xfId="0" applyFill="1" applyAlignment="1">
      <alignment horizontal="center" vertical="center"/>
    </xf>
    <xf numFmtId="0" fontId="0" fillId="6" borderId="0" xfId="0" applyAlignment="1">
      <alignment vertical="center" wrapText="1"/>
    </xf>
    <xf numFmtId="0" fontId="0" fillId="11" borderId="0" xfId="0" applyFill="1" applyAlignment="1">
      <alignment horizontal="left" vertical="center" indent="1"/>
    </xf>
  </cellXfs>
  <cellStyles count="2">
    <cellStyle name="Название" xfId="1" builtinId="15" customBuiltin="1"/>
    <cellStyle name="Обычный" xfId="0" builtinId="0" customBuiltin="1"/>
  </cellStyles>
  <dxfs count="70"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2065187536243"/>
          <bgColor theme="3" tint="9.9948118533890809E-2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numFmt numFmtId="33" formatCode="_-* #,##0_р_._-;\-* #,##0_р_._-;_-* &quot;-&quot;_р_._-;_-@_-"/>
      <fill>
        <patternFill patternType="solid">
          <fgColor theme="2" tint="0.79995117038483843"/>
          <bgColor theme="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numFmt numFmtId="33" formatCode="_-* #,##0_р_._-;\-* #,##0_р_._-;_-* &quot;-&quot;_р_._-;_-@_-"/>
      <fill>
        <patternFill patternType="solid">
          <fgColor theme="2" tint="0.79995117038483843"/>
          <bgColor theme="2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numFmt numFmtId="33" formatCode="_-* #,##0_р_._-;\-* #,##0_р_._-;_-* &quot;-&quot;_р_._-;_-@_-"/>
    </dxf>
    <dxf>
      <font>
        <b val="0"/>
        <i val="0"/>
      </font>
      <fill>
        <patternFill patternType="solid">
          <bgColor theme="2"/>
        </patternFill>
      </fill>
      <border>
        <bottom/>
        <vertical/>
        <horizontal/>
      </border>
    </dxf>
    <dxf>
      <font>
        <b val="0"/>
        <i val="0"/>
        <sz val="8"/>
        <color theme="1"/>
        <name val="Tahoma"/>
        <scheme val="minor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b/>
        <i val="0"/>
        <color theme="2" tint="0.79995117038483843"/>
      </font>
      <fill>
        <patternFill>
          <bgColor theme="3"/>
        </patternFill>
      </fill>
      <border>
        <vertical style="dotted">
          <color theme="2" tint="0.79995117038483843"/>
        </vertical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4"/>
        </bottom>
        <vertical/>
        <horizontal/>
      </border>
    </dxf>
  </dxfs>
  <tableStyles count="2" defaultTableStyle="Expense Log" defaultPivotStyle="PivotStyleMedium9">
    <tableStyle name="Expense Log" pivot="0" count="4">
      <tableStyleElement type="wholeTable" dxfId="69"/>
      <tableStyleElement type="headerRow" dxfId="68"/>
      <tableStyleElement type="firstRowStripe" dxfId="67"/>
      <tableStyleElement type="secondRowStripe" dxfId="66"/>
    </tableStyle>
    <tableStyle name="Personal Expense Slicer" pivot="0" table="0" count="10">
      <tableStyleElement type="wholeTable" dxfId="65"/>
      <tableStyleElement type="headerRow" dxfId="64"/>
    </tableStyle>
  </tableStyles>
  <colors>
    <mruColors>
      <color rgb="FFE8E8E8"/>
      <color rgb="FFE0E0E0"/>
      <color rgb="FFE4E4E4"/>
      <color rgb="FFF8F7EB"/>
      <color rgb="FFF8F7EC"/>
      <color rgb="FFFFD0AA"/>
    </mruColors>
  </colors>
  <extLst>
    <ext xmlns:x14="http://schemas.microsoft.com/office/spreadsheetml/2009/9/main" uri="{46F421CA-312F-682f-3DD2-61675219B42D}">
      <x14:dxfs count="8"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color theme="0"/>
          </font>
          <fill>
            <patternFill patternType="solid">
              <fgColor theme="6" tint="0.59999389629810485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theme="2" tint="0.59996337778862885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9"/>
            <color theme="3"/>
            <name val="Tahoma"/>
            <scheme val="minor"/>
          </font>
          <fill>
            <patternFill patternType="solid">
              <fgColor rgb="FFC0C0C0"/>
              <bgColor theme="2" tint="0.59996337778862885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ersonal Expense Slicer">
        <x14:slicerStyle name="Personal Expens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[4673306_1.xlsx]Данные о личных расходах!PersonalExpensesData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gradFill>
            <a:gsLst>
              <a:gs pos="0">
                <a:schemeClr val="accent2"/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2700000" scaled="0"/>
          </a:gra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'Данные о личных расходах'!$C$7</c:f>
              <c:strCache>
                <c:ptCount val="1"/>
                <c:pt idx="0">
                  <c:v>Итог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2700000" scaled="0"/>
            </a:gradFill>
            <a:ln>
              <a:noFill/>
            </a:ln>
            <a:effectLst/>
          </c:spPr>
          <c:invertIfNegative val="0"/>
          <c:cat>
            <c:multiLvlStrRef>
              <c:f>'Данные о личных расходах'!$B$8:$B$10</c:f>
              <c:multiLvlStrCache>
                <c:ptCount val="1"/>
                <c:lvl>
                  <c:pt idx="0">
                    <c:v>Ежедневные расходы</c:v>
                  </c:pt>
                </c:lvl>
                <c:lvl>
                  <c:pt idx="0">
                    <c:v>апр</c:v>
                  </c:pt>
                </c:lvl>
              </c:multiLvlStrCache>
            </c:multiLvlStrRef>
          </c:cat>
          <c:val>
            <c:numRef>
              <c:f>'Данные о личных расходах'!$C$8:$C$10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9492352"/>
        <c:axId val="63948480"/>
      </c:barChart>
      <c:catAx>
        <c:axId val="994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948480"/>
        <c:crosses val="autoZero"/>
        <c:auto val="1"/>
        <c:lblAlgn val="ctr"/>
        <c:lblOffset val="100"/>
        <c:noMultiLvlLbl val="0"/>
      </c:catAx>
      <c:valAx>
        <c:axId val="6394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49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rot="5400000" vert="horz"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85;&#1092;&#1086;&#1088;&#1084;&#1072;&#1094;&#1080;&#1086;&#1085;&#1085;&#1072;&#1103; &#1087;&#1072;&#1085;&#1077;&#1083;&#110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88;&#1072;&#1089;&#1093;&#1086;&#1076;&#1086;&#1074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046;&#1091;&#1088;&#1085;&#1072;&#1083; &#1088;&#1072;&#1089;&#1093;&#1086;&#1076;&#1086;&#1074;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88;&#1072;&#1089;&#1093;&#1086;&#1076;&#1086;&#107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942972</xdr:colOff>
      <xdr:row>1</xdr:row>
      <xdr:rowOff>304799</xdr:rowOff>
    </xdr:from>
    <xdr:to>
      <xdr:col>7</xdr:col>
      <xdr:colOff>169376</xdr:colOff>
      <xdr:row>1</xdr:row>
      <xdr:rowOff>589844</xdr:rowOff>
    </xdr:to>
    <xdr:grpSp>
      <xdr:nvGrpSpPr>
        <xdr:cNvPr id="5" name="Перейти к цифровой панели" descr="&quot;&quot;" title="Go to Dashboard (navigation button)">
          <a:hlinkClick xmlns:r="http://schemas.openxmlformats.org/officeDocument/2006/relationships" r:id="rId1" tooltip="Щелкните, чтобы перейти к панели мониторинга"/>
        </xdr:cNvPr>
        <xdr:cNvGrpSpPr/>
      </xdr:nvGrpSpPr>
      <xdr:grpSpPr>
        <a:xfrm>
          <a:off x="7258047" y="428624"/>
          <a:ext cx="4046054" cy="285045"/>
          <a:chOff x="6096697" y="1257316"/>
          <a:chExt cx="1602268" cy="284591"/>
        </a:xfrm>
      </xdr:grpSpPr>
      <xdr:sp macro="" textlink="">
        <xdr:nvSpPr>
          <xdr:cNvPr id="6" name="Надпись 5"/>
          <xdr:cNvSpPr txBox="1"/>
        </xdr:nvSpPr>
        <xdr:spPr>
          <a:xfrm>
            <a:off x="6096697" y="1257316"/>
            <a:ext cx="1602268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цифровой панели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7" name="Надпись 6"/>
          <xdr:cNvSpPr txBox="1"/>
        </xdr:nvSpPr>
        <xdr:spPr>
          <a:xfrm>
            <a:off x="6096699" y="1496261"/>
            <a:ext cx="1593642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609598</xdr:colOff>
      <xdr:row>11</xdr:row>
      <xdr:rowOff>161923</xdr:rowOff>
    </xdr:from>
    <xdr:to>
      <xdr:col>19</xdr:col>
      <xdr:colOff>0</xdr:colOff>
      <xdr:row>11</xdr:row>
      <xdr:rowOff>161923</xdr:rowOff>
    </xdr:to>
    <xdr:grpSp>
      <xdr:nvGrpSpPr>
        <xdr:cNvPr id="2" name="Перейти к журналу расходов" descr="&quot;&quot;" title="Go to Expense Log (navigation button)">
          <a:hlinkClick xmlns:r="http://schemas.openxmlformats.org/officeDocument/2006/relationships" r:id="rId1" tooltip="Щелкните, чтобы просмотреть журнал расходов"/>
        </xdr:cNvPr>
        <xdr:cNvGrpSpPr/>
      </xdr:nvGrpSpPr>
      <xdr:grpSpPr>
        <a:xfrm>
          <a:off x="12277723" y="1943098"/>
          <a:ext cx="3352802" cy="0"/>
          <a:chOff x="6137943" y="1247806"/>
          <a:chExt cx="1552398" cy="294101"/>
        </a:xfrm>
      </xdr:grpSpPr>
      <xdr:sp macro="" textlink="">
        <xdr:nvSpPr>
          <xdr:cNvPr id="3" name="Надпись 2"/>
          <xdr:cNvSpPr txBox="1"/>
        </xdr:nvSpPr>
        <xdr:spPr>
          <a:xfrm>
            <a:off x="6137944" y="1247806"/>
            <a:ext cx="1552396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4" name="Надпись 3"/>
          <xdr:cNvSpPr txBox="1"/>
        </xdr:nvSpPr>
        <xdr:spPr>
          <a:xfrm>
            <a:off x="6137943" y="1496261"/>
            <a:ext cx="1552398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152400</xdr:rowOff>
    </xdr:from>
    <xdr:to>
      <xdr:col>6</xdr:col>
      <xdr:colOff>152401</xdr:colOff>
      <xdr:row>21</xdr:row>
      <xdr:rowOff>123826</xdr:rowOff>
    </xdr:to>
    <xdr:graphicFrame macro="">
      <xdr:nvGraphicFramePr>
        <xdr:cNvPr id="17" name="Личные расходы" descr="Сводная диаграмма иллюстрирует общие расходы по категориям в разрезе месяца." title="Личные расходы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2905122</xdr:colOff>
      <xdr:row>1</xdr:row>
      <xdr:rowOff>314325</xdr:rowOff>
    </xdr:from>
    <xdr:to>
      <xdr:col>6</xdr:col>
      <xdr:colOff>171446</xdr:colOff>
      <xdr:row>1</xdr:row>
      <xdr:rowOff>589845</xdr:rowOff>
    </xdr:to>
    <xdr:grpSp>
      <xdr:nvGrpSpPr>
        <xdr:cNvPr id="14" name="Перейти к журналу расходов" descr="&quot;&quot;" title="Go to Expense Log (navigation button)">
          <a:hlinkClick xmlns:r="http://schemas.openxmlformats.org/officeDocument/2006/relationships" r:id="rId2" tooltip="Щелкните, чтобы просмотреть и обновить личные расходы"/>
        </xdr:cNvPr>
        <xdr:cNvGrpSpPr/>
      </xdr:nvGrpSpPr>
      <xdr:grpSpPr>
        <a:xfrm>
          <a:off x="16687794" y="438150"/>
          <a:ext cx="3371848" cy="275520"/>
          <a:chOff x="6448423" y="1266826"/>
          <a:chExt cx="1243444" cy="275081"/>
        </a:xfrm>
      </xdr:grpSpPr>
      <xdr:sp macro="" textlink="">
        <xdr:nvSpPr>
          <xdr:cNvPr id="10" name="Надпись 9"/>
          <xdr:cNvSpPr txBox="1"/>
        </xdr:nvSpPr>
        <xdr:spPr>
          <a:xfrm>
            <a:off x="6448423" y="1266826"/>
            <a:ext cx="1243444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13" name="Надпись 12"/>
          <xdr:cNvSpPr txBox="1"/>
        </xdr:nvSpPr>
        <xdr:spPr>
          <a:xfrm>
            <a:off x="6448424" y="1514475"/>
            <a:ext cx="1241917" cy="27432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  <xdr:twoCellAnchor>
    <xdr:from>
      <xdr:col>2</xdr:col>
      <xdr:colOff>1633169</xdr:colOff>
      <xdr:row>23</xdr:row>
      <xdr:rowOff>9525</xdr:rowOff>
    </xdr:from>
    <xdr:to>
      <xdr:col>4</xdr:col>
      <xdr:colOff>476250</xdr:colOff>
      <xdr:row>31</xdr:row>
      <xdr:rowOff>95250</xdr:rowOff>
    </xdr:to>
    <xdr:grpSp>
      <xdr:nvGrpSpPr>
        <xdr:cNvPr id="4" name="Категория" descr="Щелкните категорию на срезе, чтобы отфильтровать нужные данные." title="Срез категорий"/>
        <xdr:cNvGrpSpPr/>
      </xdr:nvGrpSpPr>
      <xdr:grpSpPr>
        <a:xfrm>
          <a:off x="5952388" y="4724400"/>
          <a:ext cx="4125062" cy="1609725"/>
          <a:chOff x="2976194" y="4724400"/>
          <a:chExt cx="2062531" cy="1609725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9" name="категория"/>
              <xdr:cNvGraphicFramePr/>
            </xdr:nvGraphicFramePr>
            <xdr:xfrm>
              <a:off x="3209925" y="4724400"/>
              <a:ext cx="1828800" cy="1609725"/>
            </xdr:xfrm>
            <a:graphic>
              <a:graphicData uri="http://schemas.microsoft.com/office/drawing/2010/slicer">
                <sle:slicer xmlns:sle="http://schemas.microsoft.com/office/drawing/2010/slicer" name="категория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09925" y="4724400"/>
                <a:ext cx="1828800" cy="160972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39" name="Надпись 38"/>
          <xdr:cNvSpPr txBox="1"/>
        </xdr:nvSpPr>
        <xdr:spPr>
          <a:xfrm rot="16200000">
            <a:off x="2572600" y="5383289"/>
            <a:ext cx="1024239" cy="217052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категория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31" name="Прямая соединительная линия 30"/>
          <xdr:cNvCxnSpPr/>
        </xdr:nvCxnSpPr>
        <xdr:spPr>
          <a:xfrm flipH="1">
            <a:off x="3197384" y="4981041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798409</xdr:colOff>
      <xdr:row>23</xdr:row>
      <xdr:rowOff>9525</xdr:rowOff>
    </xdr:from>
    <xdr:to>
      <xdr:col>5</xdr:col>
      <xdr:colOff>4114799</xdr:colOff>
      <xdr:row>34</xdr:row>
      <xdr:rowOff>15875</xdr:rowOff>
    </xdr:to>
    <xdr:grpSp>
      <xdr:nvGrpSpPr>
        <xdr:cNvPr id="5" name="Подкатегория" descr="Щелкните подкатегорию на срезе, чтобы отфильтровать нужные данные." title="Срез подкатегорий"/>
        <xdr:cNvGrpSpPr/>
      </xdr:nvGrpSpPr>
      <xdr:grpSpPr>
        <a:xfrm>
          <a:off x="10721768" y="4724400"/>
          <a:ext cx="8385380" cy="2101850"/>
          <a:chOff x="5360884" y="4724400"/>
          <a:chExt cx="4192690" cy="2101850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12" name="подкатегория"/>
              <xdr:cNvGraphicFramePr/>
            </xdr:nvGraphicFramePr>
            <xdr:xfrm>
              <a:off x="5617071" y="4724400"/>
              <a:ext cx="3936503" cy="2101850"/>
            </xdr:xfrm>
            <a:graphic>
              <a:graphicData uri="http://schemas.microsoft.com/office/drawing/2010/slicer">
                <sle:slicer xmlns:sle="http://schemas.microsoft.com/office/drawing/2010/slicer" name="подкатегория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617071" y="4724400"/>
                <a:ext cx="3936503" cy="21018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42" name="Надпись 41"/>
          <xdr:cNvSpPr txBox="1"/>
        </xdr:nvSpPr>
        <xdr:spPr>
          <a:xfrm rot="16200000">
            <a:off x="4964836" y="5375743"/>
            <a:ext cx="1024239" cy="232144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подкатегория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32" name="Прямая соединительная линия 31"/>
          <xdr:cNvCxnSpPr/>
        </xdr:nvCxnSpPr>
        <xdr:spPr>
          <a:xfrm flipH="1">
            <a:off x="5608351" y="4982296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118693</xdr:colOff>
      <xdr:row>23</xdr:row>
      <xdr:rowOff>0</xdr:rowOff>
    </xdr:from>
    <xdr:to>
      <xdr:col>2</xdr:col>
      <xdr:colOff>1304925</xdr:colOff>
      <xdr:row>29</xdr:row>
      <xdr:rowOff>151987</xdr:rowOff>
    </xdr:to>
    <xdr:grpSp>
      <xdr:nvGrpSpPr>
        <xdr:cNvPr id="3" name="Дата" descr="Чтобы отфильтровать данные за месяц, щелкните его название на срезе." title="Срез данных"/>
        <xdr:cNvGrpSpPr/>
      </xdr:nvGrpSpPr>
      <xdr:grpSpPr>
        <a:xfrm>
          <a:off x="637436" y="4714875"/>
          <a:ext cx="4658464" cy="1294987"/>
          <a:chOff x="318718" y="4714875"/>
          <a:chExt cx="2329232" cy="1294987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дата"/>
              <xdr:cNvGraphicFramePr/>
            </xdr:nvGraphicFramePr>
            <xdr:xfrm>
              <a:off x="592167" y="4714875"/>
              <a:ext cx="2055783" cy="914400"/>
            </xdr:xfrm>
            <a:graphic>
              <a:graphicData uri="http://schemas.microsoft.com/office/drawing/2010/slicer">
                <sle:slicer xmlns:sle="http://schemas.microsoft.com/office/drawing/2010/slicer" name="дата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92167" y="4714875"/>
                <a:ext cx="2055783" cy="9144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ru-RU" sz="1100"/>
  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  </a:r>
              </a:p>
            </xdr:txBody>
          </xdr:sp>
        </mc:Fallback>
      </mc:AlternateContent>
      <xdr:sp macro="" textlink="">
        <xdr:nvSpPr>
          <xdr:cNvPr id="21" name="Надпись 14"/>
          <xdr:cNvSpPr txBox="1"/>
        </xdr:nvSpPr>
        <xdr:spPr>
          <a:xfrm rot="16200000">
            <a:off x="-71406" y="5369820"/>
            <a:ext cx="1024239" cy="243992"/>
          </a:xfrm>
          <a:prstGeom prst="rect">
            <a:avLst/>
          </a:prstGeom>
          <a:solidFill>
            <a:schemeClr val="tx2"/>
          </a:solidFill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ru-RU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дата</a:t>
            </a:r>
            <a:endParaRPr lang="en-US" sz="97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cxnSp macro="">
        <xdr:nvCxnSpPr>
          <xdr:cNvPr id="22" name="Прямая соединительная линия 6"/>
          <xdr:cNvCxnSpPr/>
        </xdr:nvCxnSpPr>
        <xdr:spPr>
          <a:xfrm flipH="1">
            <a:off x="567362" y="4981041"/>
            <a:ext cx="0" cy="1028821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1419223</xdr:colOff>
      <xdr:row>1</xdr:row>
      <xdr:rowOff>295273</xdr:rowOff>
    </xdr:from>
    <xdr:to>
      <xdr:col>15</xdr:col>
      <xdr:colOff>1457325</xdr:colOff>
      <xdr:row>1</xdr:row>
      <xdr:rowOff>589843</xdr:rowOff>
    </xdr:to>
    <xdr:grpSp>
      <xdr:nvGrpSpPr>
        <xdr:cNvPr id="2" name="Перейти к журналу расходов" descr="&quot;&quot;" title="Go to Expense Log (navigation button)">
          <a:hlinkClick xmlns:r="http://schemas.openxmlformats.org/officeDocument/2006/relationships" r:id="rId1" tooltip="Щелкните, чтобы просмотреть журнал расходов"/>
        </xdr:cNvPr>
        <xdr:cNvGrpSpPr/>
      </xdr:nvGrpSpPr>
      <xdr:grpSpPr>
        <a:xfrm>
          <a:off x="13954123" y="419098"/>
          <a:ext cx="1714502" cy="294570"/>
          <a:chOff x="6137943" y="1247806"/>
          <a:chExt cx="1552398" cy="294101"/>
        </a:xfrm>
      </xdr:grpSpPr>
      <xdr:sp macro="" textlink="">
        <xdr:nvSpPr>
          <xdr:cNvPr id="3" name="Надпись 2"/>
          <xdr:cNvSpPr txBox="1"/>
        </xdr:nvSpPr>
        <xdr:spPr>
          <a:xfrm>
            <a:off x="6137944" y="1247806"/>
            <a:ext cx="1552396" cy="24765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ru-RU" sz="825" b="1">
                <a:solidFill>
                  <a:schemeClr val="bg2">
                    <a:lumMod val="20000"/>
                    <a:lumOff val="80000"/>
                  </a:schemeClr>
                </a:solidFill>
              </a:rPr>
              <a:t>перейти к журналу расходов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4" name="Надпись 3"/>
          <xdr:cNvSpPr txBox="1"/>
        </xdr:nvSpPr>
        <xdr:spPr>
          <a:xfrm>
            <a:off x="6137943" y="1496261"/>
            <a:ext cx="1552398" cy="45646"/>
          </a:xfrm>
          <a:prstGeom prst="rect">
            <a:avLst/>
          </a:prstGeom>
          <a:solidFill>
            <a:schemeClr val="tx2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%20Lo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Log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er Adminstrator" refreshedDate="41247.588292592591" createdVersion="5" refreshedVersion="5" minRefreshableVersion="3" recordCount="20">
  <cacheSource type="worksheet">
    <worksheetSource name="tblРасходы"/>
  </cacheSource>
  <cacheFields count="5">
    <cacheField name="дата" numFmtId="14">
      <sharedItems containsSemiMixedTypes="0" containsNonDate="0" containsDate="1" containsString="0" minDate="2011-03-02T00:00:00" maxDate="2011-08-02T00:00:00" count="11">
        <d v="2011-05-03T00:00:00"/>
        <d v="2011-06-01T00:00:00"/>
        <d v="2011-07-01T00:00:00"/>
        <d v="2011-08-01T00:00:00"/>
        <d v="2011-03-02T00:00:00"/>
        <d v="2011-03-04T00:00:00"/>
        <d v="2011-03-06T00:00:00"/>
        <d v="2011-04-01T00:00:00"/>
        <d v="2011-04-02T00:00:00"/>
        <d v="2011-04-04T00:00:00"/>
        <d v="2011-04-06T00:00:00"/>
      </sharedItems>
      <fieldGroup base="0">
        <rangePr groupBy="months" startDate="2011-03-02T00:00:00" endDate="2011-08-02T00:00:00"/>
        <groupItems count="14">
          <s v="&lt;02.03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8.2011"/>
        </groupItems>
      </fieldGroup>
    </cacheField>
    <cacheField name="категория" numFmtId="0">
      <sharedItems count="4">
        <s v="Транспорт"/>
        <s v="Ежедневные расходы"/>
        <s v="Развлечения"/>
        <s v="Жилье"/>
      </sharedItems>
    </cacheField>
    <cacheField name="подкатегория" numFmtId="0">
      <sharedItems count="12">
        <s v="Бензин"/>
        <s v="Стрижка"/>
        <s v="Кино"/>
        <s v="Сладости"/>
        <s v="Интернет"/>
        <s v="Стационарный телефон"/>
        <s v="Электричество"/>
        <s v="Тренажерный зал"/>
        <s v="Одежда"/>
        <s v="Проездной на метро"/>
        <s v="Чай и кофе"/>
        <s v="Контактные линзы"/>
      </sharedItems>
    </cacheField>
    <cacheField name="сумма" numFmtId="2">
      <sharedItems containsSemiMixedTypes="0" containsString="0" containsNumber="1" minValue="2.75" maxValue="62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n v="54"/>
    <m/>
  </r>
  <r>
    <x v="1"/>
    <x v="1"/>
    <x v="1"/>
    <n v="12"/>
    <m/>
  </r>
  <r>
    <x v="2"/>
    <x v="2"/>
    <x v="2"/>
    <n v="21"/>
    <s v="Вечер классического кино"/>
  </r>
  <r>
    <x v="3"/>
    <x v="1"/>
    <x v="3"/>
    <n v="2.75"/>
    <m/>
  </r>
  <r>
    <x v="4"/>
    <x v="3"/>
    <x v="4"/>
    <n v="29"/>
    <m/>
  </r>
  <r>
    <x v="4"/>
    <x v="3"/>
    <x v="5"/>
    <n v="39"/>
    <m/>
  </r>
  <r>
    <x v="4"/>
    <x v="3"/>
    <x v="6"/>
    <n v="62"/>
    <m/>
  </r>
  <r>
    <x v="5"/>
    <x v="2"/>
    <x v="7"/>
    <n v="29"/>
    <m/>
  </r>
  <r>
    <x v="5"/>
    <x v="1"/>
    <x v="8"/>
    <n v="42"/>
    <m/>
  </r>
  <r>
    <x v="6"/>
    <x v="0"/>
    <x v="9"/>
    <n v="21"/>
    <s v="Проездной на март"/>
  </r>
  <r>
    <x v="7"/>
    <x v="0"/>
    <x v="0"/>
    <n v="54"/>
    <m/>
  </r>
  <r>
    <x v="7"/>
    <x v="1"/>
    <x v="1"/>
    <n v="12"/>
    <m/>
  </r>
  <r>
    <x v="7"/>
    <x v="1"/>
    <x v="10"/>
    <n v="12"/>
    <m/>
  </r>
  <r>
    <x v="7"/>
    <x v="1"/>
    <x v="3"/>
    <n v="2.75"/>
    <m/>
  </r>
  <r>
    <x v="8"/>
    <x v="3"/>
    <x v="4"/>
    <n v="29"/>
    <m/>
  </r>
  <r>
    <x v="8"/>
    <x v="3"/>
    <x v="5"/>
    <n v="39"/>
    <m/>
  </r>
  <r>
    <x v="8"/>
    <x v="3"/>
    <x v="6"/>
    <n v="62"/>
    <m/>
  </r>
  <r>
    <x v="9"/>
    <x v="1"/>
    <x v="11"/>
    <n v="29"/>
    <m/>
  </r>
  <r>
    <x v="9"/>
    <x v="1"/>
    <x v="8"/>
    <n v="42"/>
    <m/>
  </r>
  <r>
    <x v="10"/>
    <x v="0"/>
    <x v="9"/>
    <n v="21"/>
    <s v="Проездной на апр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ersonalExpensesData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 chartFormat="18">
  <location ref="B7:C10" firstHeaderRow="1" firstDataRow="1" firstDataCol="1"/>
  <pivotFields count="5">
    <pivotField axis="axisRow" showAll="0">
      <items count="15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axis="axisRow" showAll="0">
      <items count="5">
        <item h="1" x="0"/>
        <item x="1"/>
        <item h="1" x="2"/>
        <item h="1" x="3"/>
        <item t="default" sd="0"/>
      </items>
    </pivotField>
    <pivotField showAll="0">
      <items count="13">
        <item h="1" x="0"/>
        <item h="1" x="4"/>
        <item h="1" x="2"/>
        <item x="11"/>
        <item h="1" x="8"/>
        <item h="1" x="9"/>
        <item h="1" x="3"/>
        <item h="1" x="5"/>
        <item h="1" x="1"/>
        <item h="1" x="7"/>
        <item h="1" x="10"/>
        <item h="1" x="6"/>
        <item t="default"/>
      </items>
    </pivotField>
    <pivotField dataField="1" showAll="0"/>
    <pivotField showAll="0"/>
  </pivotFields>
  <rowFields count="2">
    <field x="0"/>
    <field x="1"/>
  </rowFields>
  <rowItems count="3">
    <i>
      <x v="4"/>
    </i>
    <i r="1">
      <x v="1"/>
    </i>
    <i t="grand">
      <x/>
    </i>
  </rowItems>
  <colItems count="1">
    <i/>
  </colItems>
  <dataFields count="1">
    <dataField name="Сумма по полю сумма" fld="3" baseField="0" baseItem="0"/>
  </dataFields>
  <chartFormats count="1"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Данные о личных расходах" altTextSummary="Сводная таблица, которая служит источником данных для сводной диаграммы на листе &quot;Информационная панель&quot;. В сводной таблице содержатся общие расходы за каждый месяц, сгруппированные по категориям расходов. 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4" name="PersonalExpensesData"/>
  </pivotTables>
  <data>
    <tabular pivotCacheId="1" showMissing="0">
      <items count="14">
        <i x="4" s="1"/>
        <i x="1" nd="1"/>
        <i x="2" nd="1"/>
        <i x="3" nd="1"/>
        <i x="5" nd="1"/>
        <i x="6" nd="1"/>
        <i x="7" nd="1"/>
        <i x="8" nd="1"/>
        <i x="9" nd="1"/>
        <i x="10" nd="1"/>
        <i x="11" nd="1"/>
        <i x="12" nd="1"/>
        <i x="0" nd="1"/>
        <i x="13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4" name="PersonalExpensesData"/>
  </pivotTables>
  <data>
    <tabular pivotCacheId="1" showMissing="0">
      <items count="4">
        <i x="1" s="1"/>
        <i x="3" nd="1"/>
        <i x="2" nd="1"/>
        <i x="0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категория" sourceName="подкатегория">
  <pivotTables>
    <pivotTable tabId="4" name="PersonalExpensesData"/>
  </pivotTables>
  <data>
    <tabular pivotCacheId="1" showMissing="0">
      <items count="12">
        <i x="11" s="1"/>
        <i x="8"/>
        <i x="3"/>
        <i x="1"/>
        <i x="10"/>
        <i x="0" nd="1"/>
        <i x="4" nd="1"/>
        <i x="2" nd="1"/>
        <i x="9" nd="1"/>
        <i x="5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olumnCount="3" rowHeight="193675"/>
  <slicer name="категория" cache="Срез_категория" columnCount="2" rowHeight="193675"/>
  <slicer name="подкатегория" cache="Срез_подкатегория" columnCount="4" rowHeight="193675"/>
</slicers>
</file>

<file path=xl/tables/table1.xml><?xml version="1.0" encoding="utf-8"?>
<table xmlns="http://schemas.openxmlformats.org/spreadsheetml/2006/main" id="12" name="tblРасходы" displayName="tblРасходы" ref="B4:G102" totalsRowShown="0">
  <autoFilter ref="B4:G102"/>
  <tableColumns count="6">
    <tableColumn id="2" name="Объект"/>
    <tableColumn id="3" name="Статья расхода"/>
    <tableColumn id="6" name="Расход" dataDxfId="63"/>
    <tableColumn id="8" name="Приход" dataDxfId="62"/>
    <tableColumn id="7" name="дата" dataDxfId="61"/>
    <tableColumn id="4" name="примечание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Журнал расходов" altTextSummary="Список расходов, в котором указывается дата, категория, подкатегория, сумма и примечания."/>
    </ext>
  </extLst>
</table>
</file>

<file path=xl/tables/table10.xml><?xml version="1.0" encoding="utf-8"?>
<table xmlns="http://schemas.openxmlformats.org/spreadsheetml/2006/main" id="21" name="таблКатегория2622" displayName="таблКатегория2622" ref="A29:B37" totalsRowShown="0" headerRowDxfId="36" dataDxfId="35">
  <tableColumns count="2">
    <tableColumn id="2" name="Дом" dataDxfId="34"/>
    <tableColumn id="1" name="Сумма" dataDxfId="0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11.xml><?xml version="1.0" encoding="utf-8"?>
<table xmlns="http://schemas.openxmlformats.org/spreadsheetml/2006/main" id="7" name="таблКатегории" displayName="таблКатегории" ref="B4:B12" totalsRowShown="0" headerRowDxfId="33">
  <sortState ref="B4:B7">
    <sortCondition ref="B6"/>
  </sortState>
  <tableColumns count="1">
    <tableColumn id="2" name="Статья расходов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Основные категории" altTextSummary="Список основных категорий, таких как &quot;Жилье&quot;, &quot;Ежедневные расходы&quot;, &quot;Транспорт&quot; и др."/>
    </ext>
  </extLst>
</table>
</file>

<file path=xl/tables/table12.xml><?xml version="1.0" encoding="utf-8"?>
<table xmlns="http://schemas.openxmlformats.org/spreadsheetml/2006/main" id="8" name="таблКатегория1" displayName="таблКатегория1" ref="D6:D14" totalsRowShown="0" headerRowDxfId="32" dataDxfId="31">
  <tableColumns count="1">
    <tableColumn id="2" name="Офис" dataDxfId="30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13.xml><?xml version="1.0" encoding="utf-8"?>
<table xmlns="http://schemas.openxmlformats.org/spreadsheetml/2006/main" id="9" name="таблКатегория2" displayName="таблКатегория2" ref="F6:F14" totalsRowShown="0" headerRowDxfId="29" dataDxfId="28">
  <tableColumns count="1">
    <tableColumn id="2" name="Дом" dataDxfId="27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14.xml><?xml version="1.0" encoding="utf-8"?>
<table xmlns="http://schemas.openxmlformats.org/spreadsheetml/2006/main" id="10" name="таблКатегория3" displayName="таблКатегория3" ref="H6:H14" totalsRowShown="0" headerRowDxfId="26" dataDxfId="25">
  <tableColumns count="1">
    <tableColumn id="2" name="Ландышевая Верх Л.А." dataDxfId="24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Транспорт&quot;" altTextSummary="Список подкатегорий для категории &quot;Транспорт&quot;, например &quot;Автомобиль&quot;, &quot;Страховка автомобиля&quot;, &quot;Проезд в поезде&quot; и др."/>
    </ext>
  </extLst>
</table>
</file>

<file path=xl/tables/table15.xml><?xml version="1.0" encoding="utf-8"?>
<table xmlns="http://schemas.openxmlformats.org/spreadsheetml/2006/main" id="11" name="таблКатегория4" displayName="таблКатегория4" ref="J6:J14" totalsRowShown="0" headerRowDxfId="23" dataDxfId="22">
  <sortState ref="J10:J20">
    <sortCondition ref="J26"/>
  </sortState>
  <tableColumns count="1">
    <tableColumn id="2" name="Ландышевая Низ А.В." dataDxfId="21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Развлечения&quot;" altTextSummary="Список подкатегорий для категории &quot;Развлечения&quot;, например &quot;Прокат DVD-дисков&quot;, &quot;Тренажерный зал&quot;, &quot;Кафе и рестораны&quot; и др."/>
    </ext>
  </extLst>
</table>
</file>

<file path=xl/tables/table16.xml><?xml version="1.0" encoding="utf-8"?>
<table xmlns="http://schemas.openxmlformats.org/spreadsheetml/2006/main" id="13" name="таблКатегория5" displayName="таблКатегория5" ref="L6:L14" totalsRowShown="0" headerRowDxfId="20" dataDxfId="19">
  <tableColumns count="1">
    <tableColumn id="2" name="Сергей поле - С. Федьков" dataDxfId="18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Категория 5" altTextSummary="Список подкатегорий для необязательных подкатегорий в категории 5. "/>
    </ext>
  </extLst>
</table>
</file>

<file path=xl/tables/table17.xml><?xml version="1.0" encoding="utf-8"?>
<table xmlns="http://schemas.openxmlformats.org/spreadsheetml/2006/main" id="14" name="таблКатегория6" displayName="таблКатегория6" ref="N6:N14" totalsRowShown="0" headerRowDxfId="17" dataDxfId="16">
  <tableColumns count="1">
    <tableColumn id="2" name="Хоста Каштаны - Нелля" dataDxfId="15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18.xml><?xml version="1.0" encoding="utf-8"?>
<table xmlns="http://schemas.openxmlformats.org/spreadsheetml/2006/main" id="15" name="таблКатегория7" displayName="таблКатегория7" ref="P6:P14" totalsRowShown="0" headerRowDxfId="14" dataDxfId="13">
  <tableColumns count="1">
    <tableColumn id="2" name="Бестужевка - Яна" dataDxfId="12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7" altTextSummary="Список подкатегорий для необязательных подкатегорий в категории 7. "/>
    </ext>
  </extLst>
</table>
</file>

<file path=xl/tables/table19.xml><?xml version="1.0" encoding="utf-8"?>
<table xmlns="http://schemas.openxmlformats.org/spreadsheetml/2006/main" id="3" name="таблКатегория8" displayName="таблКатегория8" ref="R6:R14" totalsRowShown="0" headerRowDxfId="11" dataDxfId="10">
  <tableColumns count="1">
    <tableColumn id="2" name="Новый объект" dataDxfId="9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2.xml><?xml version="1.0" encoding="utf-8"?>
<table xmlns="http://schemas.openxmlformats.org/spreadsheetml/2006/main" id="4" name="таблКатегория15" displayName="таблКатегория15" ref="A16:B24" totalsRowShown="0" headerRowDxfId="60" dataDxfId="59">
  <tableColumns count="2">
    <tableColumn id="2" name="Офис" dataDxfId="58"/>
    <tableColumn id="1" name="Сумма" dataDxfId="2">
      <calculatedColumnFormula>SUMPRODUCT(tblРасходы[[Расход]:[Приход]]*(tblРасходы[[Объект]:[Объект]]=A$16)*(tblРасходы[[Статья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3.xml><?xml version="1.0" encoding="utf-8"?>
<table xmlns="http://schemas.openxmlformats.org/spreadsheetml/2006/main" id="5" name="таблКатегория26" displayName="таблКатегория26" ref="D16:E24" totalsRowShown="0" headerRowDxfId="57" dataDxfId="56">
  <tableColumns count="2">
    <tableColumn id="2" name="Дом" dataDxfId="55"/>
    <tableColumn id="1" name="Сумма" dataDxfId="3">
      <calculatedColumnFormula>SUMPRODUCT(tblРасходы[[Расход]:[Приход]]*(tblРасходы[[Объект]:[Объект]]=D$16)*(tblРасходы[[Статья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Ежедневные расходы&quot;" altTextSummary="Список подкатегорий для категории &quot;Ежедневные расходы&quot;, например &quot;Еда&quot;, &quot;Лекарства&quot;, &quot;Одежда&quot; и др."/>
    </ext>
  </extLst>
</table>
</file>

<file path=xl/tables/table4.xml><?xml version="1.0" encoding="utf-8"?>
<table xmlns="http://schemas.openxmlformats.org/spreadsheetml/2006/main" id="6" name="таблКатегория37" displayName="таблКатегория37" ref="G16:H24" totalsRowShown="0" headerRowDxfId="54" dataDxfId="53">
  <tableColumns count="2">
    <tableColumn id="2" name="Ландышевая Верх Л.А." dataDxfId="52"/>
    <tableColumn id="1" name="Сумма" dataDxfId="4">
      <calculatedColumnFormula>SUMPRODUCT(tblРасходы[[Расход]:[Приход]]*(tblРасходы[[Объект]:[Объект]]=G$16)*(tblРасходы[[Статья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Транспорт&quot;" altTextSummary="Список подкатегорий для категории &quot;Транспорт&quot;, например &quot;Автомобиль&quot;, &quot;Страховка автомобиля&quot;, &quot;Проезд в поезде&quot; и др."/>
    </ext>
  </extLst>
</table>
</file>

<file path=xl/tables/table5.xml><?xml version="1.0" encoding="utf-8"?>
<table xmlns="http://schemas.openxmlformats.org/spreadsheetml/2006/main" id="16" name="таблКатегория417" displayName="таблКатегория417" ref="J16:K24" totalsRowShown="0" headerRowDxfId="51" dataDxfId="50">
  <sortState ref="J7:J17">
    <sortCondition ref="J26"/>
  </sortState>
  <tableColumns count="2">
    <tableColumn id="2" name="Ландышевая Низ А.В." dataDxfId="49"/>
    <tableColumn id="1" name="Сумма" dataDxfId="5">
      <calculatedColumnFormula>SUMPRODUCT(tblРасходы[[Расход]:[Приход]]*(tblРасходы[[Объект]:[Объект]]=J$16)*(tblРасходы[[Статья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Развлечения&quot;" altTextSummary="Список подкатегорий для категории &quot;Развлечения&quot;, например &quot;Прокат DVD-дисков&quot;, &quot;Тренажерный зал&quot;, &quot;Кафе и рестораны&quot; и др."/>
    </ext>
  </extLst>
</table>
</file>

<file path=xl/tables/table6.xml><?xml version="1.0" encoding="utf-8"?>
<table xmlns="http://schemas.openxmlformats.org/spreadsheetml/2006/main" id="17" name="таблКатегория518" displayName="таблКатегория518" ref="M16:N24" totalsRowShown="0" headerRowDxfId="48" dataDxfId="47">
  <tableColumns count="2">
    <tableColumn id="2" name="Сергей поле - С" dataDxfId="46"/>
    <tableColumn id="1" name="Сумма" dataDxfId="6">
      <calculatedColumnFormula>SUMPRODUCT(tblРасходы[[Расход]:[Приход]]*(tblРасходы[[Объект]:[Объект]]=M$16)*(tblРасходы[[Статья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Категория 5" altTextSummary="Список подкатегорий для необязательных подкатегорий в категории 5. "/>
    </ext>
  </extLst>
</table>
</file>

<file path=xl/tables/table7.xml><?xml version="1.0" encoding="utf-8"?>
<table xmlns="http://schemas.openxmlformats.org/spreadsheetml/2006/main" id="18" name="таблКатегория619" displayName="таблКатегория619" ref="P16:Q24" totalsRowShown="0" headerRowDxfId="45" dataDxfId="44">
  <tableColumns count="2">
    <tableColumn id="2" name="Хоста  - Нелля" dataDxfId="43"/>
    <tableColumn id="1" name="Сумма" dataDxfId="7">
      <calculatedColumnFormula>SUMPRODUCT(tblРасходы[[Расход]:[Приход]]*(tblРасходы[[Объект]:[Объект]]=P$16)*(tblРасходы[[Статья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ables/table8.xml><?xml version="1.0" encoding="utf-8"?>
<table xmlns="http://schemas.openxmlformats.org/spreadsheetml/2006/main" id="19" name="таблКатегория720" displayName="таблКатегория720" ref="S16:T24" totalsRowShown="0" headerRowDxfId="42" dataDxfId="41">
  <tableColumns count="2">
    <tableColumn id="2" name="Бестужевка - Яна" dataDxfId="40"/>
    <tableColumn id="1" name="Сумма" dataDxfId="8">
      <calculatedColumnFormula>SUMPRODUCT(tblРасходы[[Расход]:[Приход]]*(tblРасходы[[Объект]:[Объект]]=S$16)*(tblРасходы[[Статья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7" altTextSummary="Список подкатегорий для необязательных подкатегорий в категории 7. "/>
    </ext>
  </extLst>
</table>
</file>

<file path=xl/tables/table9.xml><?xml version="1.0" encoding="utf-8"?>
<table xmlns="http://schemas.openxmlformats.org/spreadsheetml/2006/main" id="20" name="таблКатегория821" displayName="таблКатегория821" ref="V16:W24" totalsRowShown="0" headerRowDxfId="39" dataDxfId="38">
  <tableColumns count="2">
    <tableColumn id="2" name="Новый объект" dataDxfId="37"/>
    <tableColumn id="1" name="Сумма" dataDxfId="1">
      <calculatedColumnFormula>SUMPRODUCT(tblРасходы[[Расход]:[Приход]]*(tblРасходы[[Объект]:[Объект]]=V$16)*(tblРасходы[[Статья расхода]:[Статья расхода]]=таблКатегория720[[#This Row],[Бестужевка - Яна]]))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категории 6" altTextSummary="Список подкатегорий для необязательных подкатегорий в категории 6. "/>
    </ext>
  </extLst>
</table>
</file>

<file path=xl/theme/theme1.xml><?xml version="1.0" encoding="utf-8"?>
<a:theme xmlns:a="http://schemas.openxmlformats.org/drawingml/2006/main" name="Office Theme">
  <a:themeElements>
    <a:clrScheme name="Personal Expense Calculator">
      <a:dk1>
        <a:sysClr val="windowText" lastClr="000000"/>
      </a:dk1>
      <a:lt1>
        <a:sysClr val="window" lastClr="FFFFFF"/>
      </a:lt1>
      <a:dk2>
        <a:srgbClr val="1D3641"/>
      </a:dk2>
      <a:lt2>
        <a:srgbClr val="F9FAF5"/>
      </a:lt2>
      <a:accent1>
        <a:srgbClr val="759AA5"/>
      </a:accent1>
      <a:accent2>
        <a:srgbClr val="F56B12"/>
      </a:accent2>
      <a:accent3>
        <a:srgbClr val="99987F"/>
      </a:accent3>
      <a:accent4>
        <a:srgbClr val="90AC97"/>
      </a:accent4>
      <a:accent5>
        <a:srgbClr val="CFC60D"/>
      </a:accent5>
      <a:accent6>
        <a:srgbClr val="B9AB6F"/>
      </a:accent6>
      <a:hlink>
        <a:srgbClr val="66AACD"/>
      </a:hlink>
      <a:folHlink>
        <a:srgbClr val="809DB3"/>
      </a:folHlink>
    </a:clrScheme>
    <a:fontScheme name="Personal Expenses Calculato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H102"/>
  <sheetViews>
    <sheetView showGridLines="0" zoomScaleNormal="100" workbookViewId="0">
      <selection activeCell="B8" sqref="B8"/>
    </sheetView>
  </sheetViews>
  <sheetFormatPr defaultRowHeight="17.25" customHeight="1" x14ac:dyDescent="0.2"/>
  <cols>
    <col min="1" max="1" width="3" customWidth="1"/>
    <col min="2" max="2" width="25.140625" style="1" customWidth="1"/>
    <col min="3" max="3" width="23.140625" style="1" customWidth="1"/>
    <col min="4" max="5" width="13.140625" style="24" customWidth="1"/>
    <col min="6" max="6" width="17.140625" style="1" customWidth="1"/>
    <col min="7" max="7" width="72.28515625" style="1" customWidth="1"/>
    <col min="8" max="8" width="2.7109375" customWidth="1"/>
    <col min="9" max="35" width="7.140625" customWidth="1"/>
  </cols>
  <sheetData>
    <row r="1" spans="1:8" ht="9.75" customHeight="1" x14ac:dyDescent="0.2">
      <c r="B1"/>
      <c r="C1"/>
      <c r="F1"/>
      <c r="G1"/>
    </row>
    <row r="2" spans="1:8" ht="53.25" customHeight="1" x14ac:dyDescent="0.2">
      <c r="A2" s="12"/>
      <c r="B2" s="12" t="s">
        <v>7</v>
      </c>
      <c r="C2" s="12"/>
      <c r="D2" s="25"/>
      <c r="E2" s="25"/>
      <c r="F2" s="12"/>
      <c r="G2" s="12"/>
      <c r="H2" s="12"/>
    </row>
    <row r="3" spans="1:8" ht="3.75" customHeight="1" x14ac:dyDescent="0.2">
      <c r="A3" s="14"/>
      <c r="B3" s="14"/>
      <c r="C3" s="14"/>
      <c r="D3" s="26"/>
      <c r="E3" s="26"/>
      <c r="F3" s="14"/>
      <c r="G3" s="14"/>
      <c r="H3" s="14"/>
    </row>
    <row r="4" spans="1:8" ht="27" customHeight="1" x14ac:dyDescent="0.2">
      <c r="A4" s="19"/>
      <c r="B4" s="18" t="s">
        <v>35</v>
      </c>
      <c r="C4" s="20" t="s">
        <v>36</v>
      </c>
      <c r="D4" s="27" t="s">
        <v>47</v>
      </c>
      <c r="E4" s="27" t="s">
        <v>46</v>
      </c>
      <c r="F4" s="20" t="s">
        <v>5</v>
      </c>
      <c r="G4" s="20" t="s">
        <v>6</v>
      </c>
      <c r="H4" s="19"/>
    </row>
    <row r="5" spans="1:8" ht="17.25" customHeight="1" x14ac:dyDescent="0.2">
      <c r="B5" s="16" t="s">
        <v>22</v>
      </c>
      <c r="C5" s="16" t="s">
        <v>28</v>
      </c>
      <c r="D5" s="31"/>
      <c r="E5" s="31">
        <v>200000</v>
      </c>
      <c r="F5" s="23">
        <v>42235</v>
      </c>
      <c r="G5" s="17"/>
    </row>
    <row r="6" spans="1:8" ht="17.25" customHeight="1" x14ac:dyDescent="0.2">
      <c r="B6" s="17" t="s">
        <v>18</v>
      </c>
      <c r="C6" s="17" t="s">
        <v>32</v>
      </c>
      <c r="D6" s="28">
        <v>9000</v>
      </c>
      <c r="E6" s="28"/>
      <c r="F6" s="29">
        <v>42236</v>
      </c>
      <c r="G6" s="17" t="s">
        <v>37</v>
      </c>
    </row>
    <row r="7" spans="1:8" ht="17.25" customHeight="1" x14ac:dyDescent="0.2">
      <c r="B7" s="17" t="s">
        <v>18</v>
      </c>
      <c r="C7" s="17" t="s">
        <v>30</v>
      </c>
      <c r="D7" s="28">
        <v>3000</v>
      </c>
      <c r="E7" s="28"/>
      <c r="F7" s="29">
        <v>42236</v>
      </c>
      <c r="G7" s="17" t="s">
        <v>38</v>
      </c>
    </row>
    <row r="8" spans="1:8" ht="17.25" customHeight="1" x14ac:dyDescent="0.2">
      <c r="B8" s="17" t="s">
        <v>20</v>
      </c>
      <c r="C8" s="17" t="s">
        <v>31</v>
      </c>
      <c r="D8" s="28">
        <v>5700</v>
      </c>
      <c r="E8" s="28"/>
      <c r="F8" s="29">
        <v>42236</v>
      </c>
      <c r="G8" s="17" t="s">
        <v>39</v>
      </c>
    </row>
    <row r="9" spans="1:8" ht="17.25" customHeight="1" x14ac:dyDescent="0.2">
      <c r="B9" s="17" t="s">
        <v>18</v>
      </c>
      <c r="C9" s="17" t="s">
        <v>31</v>
      </c>
      <c r="D9" s="28">
        <v>5700</v>
      </c>
      <c r="E9" s="28"/>
      <c r="F9" s="29">
        <v>42236</v>
      </c>
      <c r="G9" s="17" t="s">
        <v>40</v>
      </c>
    </row>
    <row r="10" spans="1:8" ht="17.25" customHeight="1" x14ac:dyDescent="0.2">
      <c r="B10" s="17" t="s">
        <v>21</v>
      </c>
      <c r="C10" s="17" t="s">
        <v>31</v>
      </c>
      <c r="D10" s="28">
        <v>5700</v>
      </c>
      <c r="E10" s="28"/>
      <c r="F10" s="29">
        <v>42236</v>
      </c>
      <c r="G10" s="17" t="s">
        <v>41</v>
      </c>
    </row>
    <row r="11" spans="1:8" ht="17.25" customHeight="1" x14ac:dyDescent="0.2">
      <c r="B11" s="17" t="s">
        <v>18</v>
      </c>
      <c r="C11" s="17" t="s">
        <v>31</v>
      </c>
      <c r="D11" s="28">
        <v>1300</v>
      </c>
      <c r="E11" s="28"/>
      <c r="F11" s="29">
        <v>42236</v>
      </c>
      <c r="G11" s="17" t="s">
        <v>42</v>
      </c>
    </row>
    <row r="12" spans="1:8" ht="17.25" customHeight="1" x14ac:dyDescent="0.2">
      <c r="B12" s="17" t="s">
        <v>21</v>
      </c>
      <c r="C12" s="17" t="s">
        <v>30</v>
      </c>
      <c r="D12" s="28">
        <v>70000</v>
      </c>
      <c r="E12" s="28"/>
      <c r="F12" s="29">
        <v>42235</v>
      </c>
      <c r="G12" s="17" t="s">
        <v>43</v>
      </c>
    </row>
    <row r="13" spans="1:8" ht="17.25" customHeight="1" x14ac:dyDescent="0.2">
      <c r="B13" s="17" t="s">
        <v>18</v>
      </c>
      <c r="C13" s="17" t="s">
        <v>30</v>
      </c>
      <c r="D13" s="28">
        <v>6300</v>
      </c>
      <c r="E13" s="28"/>
      <c r="F13" s="29">
        <v>42235</v>
      </c>
      <c r="G13" s="17" t="s">
        <v>44</v>
      </c>
    </row>
    <row r="14" spans="1:8" ht="17.25" customHeight="1" x14ac:dyDescent="0.2">
      <c r="B14" s="17" t="s">
        <v>22</v>
      </c>
      <c r="C14" s="17" t="s">
        <v>30</v>
      </c>
      <c r="D14" s="28">
        <v>70000</v>
      </c>
      <c r="E14" s="28"/>
      <c r="F14" s="29">
        <v>42236</v>
      </c>
      <c r="G14" s="17" t="s">
        <v>48</v>
      </c>
    </row>
    <row r="15" spans="1:8" ht="17.25" customHeight="1" x14ac:dyDescent="0.2">
      <c r="B15" s="17" t="s">
        <v>22</v>
      </c>
      <c r="C15" s="17" t="s">
        <v>30</v>
      </c>
      <c r="D15" s="28">
        <v>30000</v>
      </c>
      <c r="E15" s="28"/>
      <c r="F15" s="29">
        <v>42236</v>
      </c>
      <c r="G15" s="17"/>
    </row>
    <row r="16" spans="1:8" ht="17.25" customHeight="1" x14ac:dyDescent="0.2">
      <c r="B16" s="17" t="s">
        <v>20</v>
      </c>
      <c r="C16" s="17" t="s">
        <v>31</v>
      </c>
      <c r="D16" s="28">
        <v>1200</v>
      </c>
      <c r="E16" s="28"/>
      <c r="F16" s="29">
        <v>42235</v>
      </c>
      <c r="G16" s="17"/>
    </row>
    <row r="17" spans="2:7" ht="17.25" customHeight="1" x14ac:dyDescent="0.2">
      <c r="B17" s="17" t="s">
        <v>22</v>
      </c>
      <c r="C17" s="17" t="s">
        <v>30</v>
      </c>
      <c r="D17" s="28">
        <v>15000</v>
      </c>
      <c r="E17" s="28"/>
      <c r="F17" s="29">
        <v>42237</v>
      </c>
      <c r="G17" s="17"/>
    </row>
    <row r="18" spans="2:7" ht="17.25" customHeight="1" x14ac:dyDescent="0.2">
      <c r="B18" s="17" t="s">
        <v>19</v>
      </c>
      <c r="C18" s="17" t="s">
        <v>30</v>
      </c>
      <c r="D18" s="28">
        <v>15000</v>
      </c>
      <c r="E18" s="28"/>
      <c r="F18" s="29">
        <v>42237</v>
      </c>
      <c r="G18" s="17" t="s">
        <v>53</v>
      </c>
    </row>
    <row r="19" spans="2:7" ht="17.25" customHeight="1" x14ac:dyDescent="0.2">
      <c r="B19" s="17"/>
      <c r="C19" s="17"/>
      <c r="D19" s="28"/>
      <c r="E19" s="28"/>
      <c r="F19" s="17"/>
      <c r="G19" s="17"/>
    </row>
    <row r="20" spans="2:7" ht="17.25" customHeight="1" x14ac:dyDescent="0.2">
      <c r="B20" s="17"/>
      <c r="C20" s="17"/>
      <c r="D20" s="28"/>
      <c r="E20" s="28"/>
      <c r="F20" s="17"/>
      <c r="G20" s="17"/>
    </row>
    <row r="21" spans="2:7" ht="17.25" customHeight="1" x14ac:dyDescent="0.2">
      <c r="B21" s="17"/>
      <c r="C21" s="17"/>
      <c r="D21" s="28"/>
      <c r="E21" s="28"/>
      <c r="F21" s="17"/>
      <c r="G21" s="17"/>
    </row>
    <row r="22" spans="2:7" ht="17.25" customHeight="1" x14ac:dyDescent="0.2">
      <c r="B22" s="17"/>
      <c r="C22" s="17"/>
      <c r="D22" s="28"/>
      <c r="E22" s="28"/>
      <c r="F22" s="17"/>
      <c r="G22" s="17"/>
    </row>
    <row r="23" spans="2:7" ht="17.25" customHeight="1" x14ac:dyDescent="0.2">
      <c r="B23" s="17"/>
      <c r="C23" s="17"/>
      <c r="D23" s="28"/>
      <c r="E23" s="28"/>
      <c r="F23" s="17"/>
      <c r="G23" s="17"/>
    </row>
    <row r="24" spans="2:7" ht="17.25" customHeight="1" x14ac:dyDescent="0.2">
      <c r="B24" s="17"/>
      <c r="C24" s="17"/>
      <c r="D24" s="28"/>
      <c r="E24" s="28"/>
      <c r="F24" s="17"/>
      <c r="G24" s="17"/>
    </row>
    <row r="25" spans="2:7" ht="17.25" customHeight="1" x14ac:dyDescent="0.2">
      <c r="B25" s="17"/>
      <c r="C25" s="17"/>
      <c r="D25" s="28"/>
      <c r="E25" s="28"/>
      <c r="F25" s="17"/>
      <c r="G25" s="17"/>
    </row>
    <row r="26" spans="2:7" ht="17.25" customHeight="1" x14ac:dyDescent="0.2">
      <c r="B26" s="17"/>
      <c r="C26" s="17"/>
      <c r="D26" s="28"/>
      <c r="E26" s="28"/>
      <c r="F26" s="17"/>
      <c r="G26" s="17"/>
    </row>
    <row r="27" spans="2:7" ht="17.25" customHeight="1" x14ac:dyDescent="0.2">
      <c r="B27" s="17"/>
      <c r="C27" s="17"/>
      <c r="D27" s="28"/>
      <c r="E27" s="28"/>
      <c r="F27" s="17"/>
      <c r="G27" s="17"/>
    </row>
    <row r="28" spans="2:7" ht="17.25" customHeight="1" x14ac:dyDescent="0.2">
      <c r="B28" s="17"/>
      <c r="C28" s="17"/>
      <c r="D28" s="28"/>
      <c r="E28" s="28"/>
      <c r="F28" s="17"/>
      <c r="G28" s="17"/>
    </row>
    <row r="29" spans="2:7" ht="17.25" customHeight="1" x14ac:dyDescent="0.2">
      <c r="B29" s="17"/>
      <c r="C29" s="17"/>
      <c r="D29" s="28"/>
      <c r="E29" s="28"/>
      <c r="F29" s="17"/>
      <c r="G29" s="17"/>
    </row>
    <row r="30" spans="2:7" ht="17.25" customHeight="1" x14ac:dyDescent="0.2">
      <c r="B30" s="17"/>
      <c r="C30" s="17"/>
      <c r="D30" s="28"/>
      <c r="E30" s="28"/>
      <c r="F30" s="17"/>
      <c r="G30" s="17"/>
    </row>
    <row r="31" spans="2:7" ht="17.25" customHeight="1" x14ac:dyDescent="0.2">
      <c r="B31" s="17"/>
      <c r="C31" s="17"/>
      <c r="D31" s="28"/>
      <c r="E31" s="28"/>
      <c r="F31" s="17"/>
      <c r="G31" s="17"/>
    </row>
    <row r="32" spans="2:7" ht="17.25" customHeight="1" x14ac:dyDescent="0.2">
      <c r="B32" s="17"/>
      <c r="C32" s="17"/>
      <c r="D32" s="28"/>
      <c r="E32" s="28"/>
      <c r="F32" s="17"/>
      <c r="G32" s="17"/>
    </row>
    <row r="33" spans="2:7" ht="17.25" customHeight="1" x14ac:dyDescent="0.2">
      <c r="B33" s="17"/>
      <c r="C33" s="17"/>
      <c r="D33" s="28"/>
      <c r="E33" s="28"/>
      <c r="F33" s="17"/>
      <c r="G33" s="17"/>
    </row>
    <row r="34" spans="2:7" ht="17.25" customHeight="1" x14ac:dyDescent="0.2">
      <c r="B34" s="17"/>
      <c r="C34" s="17"/>
      <c r="D34" s="28"/>
      <c r="E34" s="28"/>
      <c r="F34" s="17"/>
      <c r="G34" s="17"/>
    </row>
    <row r="35" spans="2:7" ht="17.25" customHeight="1" x14ac:dyDescent="0.2">
      <c r="B35" s="17"/>
      <c r="C35" s="17"/>
      <c r="D35" s="28"/>
      <c r="E35" s="28"/>
      <c r="F35" s="17"/>
      <c r="G35" s="17"/>
    </row>
    <row r="36" spans="2:7" ht="17.25" customHeight="1" x14ac:dyDescent="0.2">
      <c r="B36" s="17"/>
      <c r="C36" s="17"/>
      <c r="D36" s="28"/>
      <c r="E36" s="28"/>
      <c r="F36" s="17"/>
      <c r="G36" s="17"/>
    </row>
    <row r="37" spans="2:7" ht="17.25" customHeight="1" x14ac:dyDescent="0.2">
      <c r="B37" s="17"/>
      <c r="C37" s="17"/>
      <c r="D37" s="28"/>
      <c r="E37" s="28"/>
      <c r="F37" s="17"/>
      <c r="G37" s="17"/>
    </row>
    <row r="38" spans="2:7" ht="17.25" customHeight="1" x14ac:dyDescent="0.2">
      <c r="B38" s="17"/>
      <c r="C38" s="17"/>
      <c r="D38" s="28"/>
      <c r="E38" s="28"/>
      <c r="F38" s="17"/>
      <c r="G38" s="17"/>
    </row>
    <row r="39" spans="2:7" ht="17.25" customHeight="1" x14ac:dyDescent="0.2">
      <c r="B39" s="17"/>
      <c r="C39" s="17"/>
      <c r="D39" s="28"/>
      <c r="E39" s="28"/>
      <c r="F39" s="17"/>
      <c r="G39" s="17"/>
    </row>
    <row r="40" spans="2:7" ht="17.25" customHeight="1" x14ac:dyDescent="0.2">
      <c r="B40" s="17"/>
      <c r="C40" s="17"/>
      <c r="D40" s="28"/>
      <c r="E40" s="28"/>
      <c r="F40" s="17"/>
      <c r="G40" s="17"/>
    </row>
    <row r="41" spans="2:7" ht="17.25" customHeight="1" x14ac:dyDescent="0.2">
      <c r="B41" s="17"/>
      <c r="C41" s="17"/>
      <c r="D41" s="28"/>
      <c r="E41" s="28"/>
      <c r="F41" s="17"/>
      <c r="G41" s="17"/>
    </row>
    <row r="42" spans="2:7" ht="17.25" customHeight="1" x14ac:dyDescent="0.2">
      <c r="B42" s="17"/>
      <c r="C42" s="17"/>
      <c r="D42" s="28"/>
      <c r="E42" s="28"/>
      <c r="F42" s="17"/>
      <c r="G42" s="17"/>
    </row>
    <row r="43" spans="2:7" ht="17.25" customHeight="1" x14ac:dyDescent="0.2">
      <c r="B43" s="17"/>
      <c r="C43" s="17"/>
      <c r="D43" s="28"/>
      <c r="E43" s="28"/>
      <c r="F43" s="17"/>
      <c r="G43" s="17"/>
    </row>
    <row r="44" spans="2:7" ht="17.25" customHeight="1" x14ac:dyDescent="0.2">
      <c r="B44" s="17"/>
      <c r="C44" s="17"/>
      <c r="D44" s="28"/>
      <c r="E44" s="28"/>
      <c r="F44" s="17"/>
      <c r="G44" s="17"/>
    </row>
    <row r="45" spans="2:7" ht="17.25" customHeight="1" x14ac:dyDescent="0.2">
      <c r="B45" s="17"/>
      <c r="C45" s="17"/>
      <c r="D45" s="28"/>
      <c r="E45" s="28"/>
      <c r="F45" s="17"/>
      <c r="G45" s="17"/>
    </row>
    <row r="46" spans="2:7" ht="17.25" customHeight="1" x14ac:dyDescent="0.2">
      <c r="B46" s="17"/>
      <c r="C46" s="17"/>
      <c r="D46" s="28"/>
      <c r="E46" s="28"/>
      <c r="F46" s="17"/>
      <c r="G46" s="17"/>
    </row>
    <row r="47" spans="2:7" ht="17.25" customHeight="1" x14ac:dyDescent="0.2">
      <c r="B47" s="17"/>
      <c r="C47" s="17"/>
      <c r="D47" s="28"/>
      <c r="E47" s="28"/>
      <c r="F47" s="17"/>
      <c r="G47" s="17"/>
    </row>
    <row r="48" spans="2:7" ht="17.25" customHeight="1" x14ac:dyDescent="0.2">
      <c r="B48" s="17"/>
      <c r="C48" s="17"/>
      <c r="D48" s="28"/>
      <c r="E48" s="28"/>
      <c r="F48" s="17"/>
      <c r="G48" s="17"/>
    </row>
    <row r="49" spans="2:7" ht="17.25" customHeight="1" x14ac:dyDescent="0.2">
      <c r="B49" s="17"/>
      <c r="C49" s="17"/>
      <c r="D49" s="28"/>
      <c r="E49" s="28"/>
      <c r="F49" s="17"/>
      <c r="G49" s="17"/>
    </row>
    <row r="50" spans="2:7" ht="17.25" customHeight="1" x14ac:dyDescent="0.2">
      <c r="B50" s="17"/>
      <c r="C50" s="17"/>
      <c r="D50" s="28"/>
      <c r="E50" s="28"/>
      <c r="F50" s="17"/>
      <c r="G50" s="17"/>
    </row>
    <row r="51" spans="2:7" ht="17.25" customHeight="1" x14ac:dyDescent="0.2">
      <c r="B51" s="17"/>
      <c r="C51" s="17"/>
      <c r="D51" s="28"/>
      <c r="E51" s="28"/>
      <c r="F51" s="17"/>
      <c r="G51" s="17"/>
    </row>
    <row r="52" spans="2:7" ht="17.25" customHeight="1" x14ac:dyDescent="0.2">
      <c r="B52" s="17"/>
      <c r="C52" s="17"/>
      <c r="D52" s="28"/>
      <c r="E52" s="28"/>
      <c r="F52" s="17"/>
      <c r="G52" s="17"/>
    </row>
    <row r="53" spans="2:7" ht="17.25" customHeight="1" x14ac:dyDescent="0.2">
      <c r="B53" s="17"/>
      <c r="C53" s="17"/>
      <c r="D53" s="28"/>
      <c r="E53" s="28"/>
      <c r="F53" s="17"/>
      <c r="G53" s="17"/>
    </row>
    <row r="54" spans="2:7" ht="17.25" customHeight="1" x14ac:dyDescent="0.2">
      <c r="B54" s="17"/>
      <c r="C54" s="17"/>
      <c r="D54" s="28"/>
      <c r="E54" s="28"/>
      <c r="F54" s="17"/>
      <c r="G54" s="17"/>
    </row>
    <row r="55" spans="2:7" ht="17.25" customHeight="1" x14ac:dyDescent="0.2">
      <c r="B55" s="17"/>
      <c r="C55" s="17"/>
      <c r="D55" s="28"/>
      <c r="E55" s="28"/>
      <c r="F55" s="17"/>
      <c r="G55" s="17"/>
    </row>
    <row r="56" spans="2:7" ht="17.25" customHeight="1" x14ac:dyDescent="0.2">
      <c r="B56" s="17"/>
      <c r="C56" s="17"/>
      <c r="D56" s="28"/>
      <c r="E56" s="28"/>
      <c r="F56" s="17"/>
      <c r="G56" s="17"/>
    </row>
    <row r="57" spans="2:7" ht="17.25" customHeight="1" x14ac:dyDescent="0.2">
      <c r="B57" s="17"/>
      <c r="C57" s="17"/>
      <c r="D57" s="28"/>
      <c r="E57" s="28"/>
      <c r="F57" s="17"/>
      <c r="G57" s="17"/>
    </row>
    <row r="58" spans="2:7" ht="17.25" customHeight="1" x14ac:dyDescent="0.2">
      <c r="B58" s="17"/>
      <c r="C58" s="17"/>
      <c r="D58" s="28"/>
      <c r="E58" s="28"/>
      <c r="F58" s="17"/>
      <c r="G58" s="17"/>
    </row>
    <row r="59" spans="2:7" ht="17.25" customHeight="1" x14ac:dyDescent="0.2">
      <c r="B59" s="17"/>
      <c r="C59" s="17"/>
      <c r="D59" s="28"/>
      <c r="E59" s="28"/>
      <c r="F59" s="17"/>
      <c r="G59" s="17"/>
    </row>
    <row r="60" spans="2:7" ht="17.25" customHeight="1" x14ac:dyDescent="0.2">
      <c r="B60" s="17"/>
      <c r="C60" s="17"/>
      <c r="D60" s="28"/>
      <c r="E60" s="28"/>
      <c r="F60" s="17"/>
      <c r="G60" s="17"/>
    </row>
    <row r="61" spans="2:7" ht="17.25" customHeight="1" x14ac:dyDescent="0.2">
      <c r="B61" s="17"/>
      <c r="C61" s="17"/>
      <c r="D61" s="28"/>
      <c r="E61" s="28"/>
      <c r="F61" s="17"/>
      <c r="G61" s="17"/>
    </row>
    <row r="62" spans="2:7" ht="17.25" customHeight="1" x14ac:dyDescent="0.2">
      <c r="B62" s="17"/>
      <c r="C62" s="17"/>
      <c r="D62" s="28"/>
      <c r="E62" s="28"/>
      <c r="F62" s="17"/>
      <c r="G62" s="17"/>
    </row>
    <row r="63" spans="2:7" ht="17.25" customHeight="1" x14ac:dyDescent="0.2">
      <c r="B63" s="17"/>
      <c r="C63" s="17"/>
      <c r="D63" s="28"/>
      <c r="E63" s="28"/>
      <c r="F63" s="17"/>
      <c r="G63" s="17"/>
    </row>
    <row r="64" spans="2:7" ht="17.25" customHeight="1" x14ac:dyDescent="0.2">
      <c r="B64" s="17"/>
      <c r="C64" s="17"/>
      <c r="D64" s="28"/>
      <c r="E64" s="28"/>
      <c r="F64" s="17"/>
      <c r="G64" s="17"/>
    </row>
    <row r="65" spans="2:7" ht="17.25" customHeight="1" x14ac:dyDescent="0.2">
      <c r="B65" s="17"/>
      <c r="C65" s="17"/>
      <c r="D65" s="28"/>
      <c r="E65" s="28"/>
      <c r="F65" s="17"/>
      <c r="G65" s="17"/>
    </row>
    <row r="66" spans="2:7" ht="17.25" customHeight="1" x14ac:dyDescent="0.2">
      <c r="B66" s="17"/>
      <c r="C66" s="17"/>
      <c r="D66" s="28"/>
      <c r="E66" s="28"/>
      <c r="F66" s="17"/>
      <c r="G66" s="17"/>
    </row>
    <row r="67" spans="2:7" ht="17.25" customHeight="1" x14ac:dyDescent="0.2">
      <c r="B67" s="17"/>
      <c r="C67" s="17"/>
      <c r="D67" s="28"/>
      <c r="E67" s="28"/>
      <c r="F67" s="17"/>
      <c r="G67" s="17"/>
    </row>
    <row r="68" spans="2:7" ht="17.25" customHeight="1" x14ac:dyDescent="0.2">
      <c r="B68" s="17"/>
      <c r="C68" s="17"/>
      <c r="D68" s="28"/>
      <c r="E68" s="28"/>
      <c r="F68" s="17"/>
      <c r="G68" s="17"/>
    </row>
    <row r="69" spans="2:7" ht="17.25" customHeight="1" x14ac:dyDescent="0.2">
      <c r="B69" s="17"/>
      <c r="C69" s="17"/>
      <c r="D69" s="28"/>
      <c r="E69" s="28"/>
      <c r="F69" s="17"/>
      <c r="G69" s="17"/>
    </row>
    <row r="70" spans="2:7" ht="17.25" customHeight="1" x14ac:dyDescent="0.2">
      <c r="B70" s="17"/>
      <c r="C70" s="17"/>
      <c r="D70" s="28"/>
      <c r="E70" s="28"/>
      <c r="F70" s="17"/>
      <c r="G70" s="17"/>
    </row>
    <row r="71" spans="2:7" ht="17.25" customHeight="1" x14ac:dyDescent="0.2">
      <c r="B71" s="17"/>
      <c r="C71" s="17"/>
      <c r="D71" s="28"/>
      <c r="E71" s="28"/>
      <c r="F71" s="17"/>
      <c r="G71" s="17"/>
    </row>
    <row r="72" spans="2:7" ht="17.25" customHeight="1" x14ac:dyDescent="0.2">
      <c r="B72" s="17"/>
      <c r="C72" s="17"/>
      <c r="D72" s="28"/>
      <c r="E72" s="28"/>
      <c r="F72" s="17"/>
      <c r="G72" s="17"/>
    </row>
    <row r="73" spans="2:7" ht="17.25" customHeight="1" x14ac:dyDescent="0.2">
      <c r="B73" s="17"/>
      <c r="C73" s="17"/>
      <c r="D73" s="28"/>
      <c r="E73" s="28"/>
      <c r="F73" s="17"/>
      <c r="G73" s="17"/>
    </row>
    <row r="74" spans="2:7" ht="17.25" customHeight="1" x14ac:dyDescent="0.2">
      <c r="B74" s="17"/>
      <c r="C74" s="17"/>
      <c r="D74" s="28"/>
      <c r="E74" s="28"/>
      <c r="F74" s="17"/>
      <c r="G74" s="17"/>
    </row>
    <row r="75" spans="2:7" ht="17.25" customHeight="1" x14ac:dyDescent="0.2">
      <c r="B75" s="17"/>
      <c r="C75" s="17"/>
      <c r="D75" s="28"/>
      <c r="E75" s="28"/>
      <c r="F75" s="17"/>
      <c r="G75" s="17"/>
    </row>
    <row r="76" spans="2:7" ht="17.25" customHeight="1" x14ac:dyDescent="0.2">
      <c r="B76" s="17"/>
      <c r="C76" s="17"/>
      <c r="D76" s="28"/>
      <c r="E76" s="28"/>
      <c r="F76" s="17"/>
      <c r="G76" s="17"/>
    </row>
    <row r="77" spans="2:7" ht="17.25" customHeight="1" x14ac:dyDescent="0.2">
      <c r="B77" s="17"/>
      <c r="C77" s="17"/>
      <c r="D77" s="28"/>
      <c r="E77" s="28"/>
      <c r="F77" s="17"/>
      <c r="G77" s="17"/>
    </row>
    <row r="78" spans="2:7" ht="17.25" customHeight="1" x14ac:dyDescent="0.2">
      <c r="B78" s="17"/>
      <c r="C78" s="17"/>
      <c r="D78" s="28"/>
      <c r="E78" s="28"/>
      <c r="F78" s="17"/>
      <c r="G78" s="17"/>
    </row>
    <row r="79" spans="2:7" ht="17.25" customHeight="1" x14ac:dyDescent="0.2">
      <c r="B79" s="17"/>
      <c r="C79" s="17"/>
      <c r="D79" s="28"/>
      <c r="E79" s="28"/>
      <c r="F79" s="17"/>
      <c r="G79" s="17"/>
    </row>
    <row r="80" spans="2:7" ht="17.25" customHeight="1" x14ac:dyDescent="0.2">
      <c r="B80" s="17"/>
      <c r="C80" s="17"/>
      <c r="D80" s="28"/>
      <c r="E80" s="28"/>
      <c r="F80" s="17"/>
      <c r="G80" s="17"/>
    </row>
    <row r="81" spans="2:7" ht="17.25" customHeight="1" x14ac:dyDescent="0.2">
      <c r="B81" s="17"/>
      <c r="C81" s="17"/>
      <c r="D81" s="28"/>
      <c r="E81" s="28"/>
      <c r="F81" s="17"/>
      <c r="G81" s="17"/>
    </row>
    <row r="82" spans="2:7" ht="17.25" customHeight="1" x14ac:dyDescent="0.2">
      <c r="B82" s="17"/>
      <c r="C82" s="17"/>
      <c r="D82" s="28"/>
      <c r="E82" s="28"/>
      <c r="F82" s="17"/>
      <c r="G82" s="17"/>
    </row>
    <row r="83" spans="2:7" ht="17.25" customHeight="1" x14ac:dyDescent="0.2">
      <c r="B83" s="17"/>
      <c r="C83" s="17"/>
      <c r="D83" s="28"/>
      <c r="E83" s="28"/>
      <c r="F83" s="17"/>
      <c r="G83" s="17"/>
    </row>
    <row r="84" spans="2:7" ht="17.25" customHeight="1" x14ac:dyDescent="0.2">
      <c r="B84" s="17"/>
      <c r="C84" s="17"/>
      <c r="D84" s="28"/>
      <c r="E84" s="28"/>
      <c r="F84" s="17"/>
      <c r="G84" s="17"/>
    </row>
    <row r="85" spans="2:7" ht="17.25" customHeight="1" x14ac:dyDescent="0.2">
      <c r="B85" s="17"/>
      <c r="C85" s="17"/>
      <c r="D85" s="28"/>
      <c r="E85" s="28"/>
      <c r="F85" s="17"/>
      <c r="G85" s="17"/>
    </row>
    <row r="86" spans="2:7" ht="17.25" customHeight="1" x14ac:dyDescent="0.2">
      <c r="B86" s="17"/>
      <c r="C86" s="17"/>
      <c r="D86" s="28"/>
      <c r="E86" s="28"/>
      <c r="F86" s="17"/>
      <c r="G86" s="17"/>
    </row>
    <row r="87" spans="2:7" ht="17.25" customHeight="1" x14ac:dyDescent="0.2">
      <c r="B87" s="17"/>
      <c r="C87" s="17"/>
      <c r="D87" s="28"/>
      <c r="E87" s="28"/>
      <c r="F87" s="17"/>
      <c r="G87" s="17"/>
    </row>
    <row r="88" spans="2:7" ht="17.25" customHeight="1" x14ac:dyDescent="0.2">
      <c r="B88" s="17"/>
      <c r="C88" s="17"/>
      <c r="D88" s="28"/>
      <c r="E88" s="28"/>
      <c r="F88" s="17"/>
      <c r="G88" s="17"/>
    </row>
    <row r="89" spans="2:7" ht="17.25" customHeight="1" x14ac:dyDescent="0.2">
      <c r="B89" s="17"/>
      <c r="C89" s="17"/>
      <c r="D89" s="28"/>
      <c r="E89" s="28"/>
      <c r="F89" s="17"/>
      <c r="G89" s="17"/>
    </row>
    <row r="90" spans="2:7" ht="17.25" customHeight="1" x14ac:dyDescent="0.2">
      <c r="B90" s="17"/>
      <c r="C90" s="17"/>
      <c r="D90" s="28"/>
      <c r="E90" s="28"/>
      <c r="F90" s="17"/>
      <c r="G90" s="17"/>
    </row>
    <row r="91" spans="2:7" ht="17.25" customHeight="1" x14ac:dyDescent="0.2">
      <c r="B91" s="17"/>
      <c r="C91" s="17"/>
      <c r="D91" s="28"/>
      <c r="E91" s="28"/>
      <c r="F91" s="17"/>
      <c r="G91" s="17"/>
    </row>
    <row r="92" spans="2:7" ht="17.25" customHeight="1" x14ac:dyDescent="0.2">
      <c r="B92" s="17"/>
      <c r="C92" s="17"/>
      <c r="D92" s="28"/>
      <c r="E92" s="28"/>
      <c r="F92" s="17"/>
      <c r="G92" s="17"/>
    </row>
    <row r="93" spans="2:7" ht="17.25" customHeight="1" x14ac:dyDescent="0.2">
      <c r="B93" s="17"/>
      <c r="C93" s="17"/>
      <c r="D93" s="28"/>
      <c r="E93" s="28"/>
      <c r="F93" s="17"/>
      <c r="G93" s="17"/>
    </row>
    <row r="94" spans="2:7" ht="17.25" customHeight="1" x14ac:dyDescent="0.2">
      <c r="B94" s="17"/>
      <c r="C94" s="17"/>
      <c r="D94" s="28"/>
      <c r="E94" s="28"/>
      <c r="F94" s="17"/>
      <c r="G94" s="17"/>
    </row>
    <row r="95" spans="2:7" ht="17.25" customHeight="1" x14ac:dyDescent="0.2">
      <c r="B95" s="17"/>
      <c r="C95" s="17"/>
      <c r="D95" s="28"/>
      <c r="E95" s="28"/>
      <c r="F95" s="17"/>
      <c r="G95" s="17"/>
    </row>
    <row r="96" spans="2:7" ht="17.25" customHeight="1" x14ac:dyDescent="0.2">
      <c r="B96" s="17"/>
      <c r="C96" s="17"/>
      <c r="D96" s="28"/>
      <c r="E96" s="28"/>
      <c r="F96" s="17"/>
      <c r="G96" s="17"/>
    </row>
    <row r="97" spans="2:7" ht="17.25" customHeight="1" x14ac:dyDescent="0.2">
      <c r="B97" s="17"/>
      <c r="C97" s="17"/>
      <c r="D97" s="28"/>
      <c r="E97" s="28"/>
      <c r="F97" s="17"/>
      <c r="G97" s="17"/>
    </row>
    <row r="98" spans="2:7" ht="17.25" customHeight="1" x14ac:dyDescent="0.2">
      <c r="B98" s="17"/>
      <c r="C98" s="17"/>
      <c r="D98" s="28"/>
      <c r="E98" s="28"/>
      <c r="F98" s="17"/>
      <c r="G98" s="17"/>
    </row>
    <row r="99" spans="2:7" ht="17.25" customHeight="1" x14ac:dyDescent="0.2">
      <c r="B99" s="17"/>
      <c r="C99" s="17"/>
      <c r="D99" s="28"/>
      <c r="E99" s="28"/>
      <c r="F99" s="17"/>
      <c r="G99" s="17"/>
    </row>
    <row r="100" spans="2:7" ht="17.25" customHeight="1" x14ac:dyDescent="0.2">
      <c r="B100" s="17"/>
      <c r="C100" s="17"/>
      <c r="D100" s="28"/>
      <c r="E100" s="28"/>
      <c r="F100" s="17"/>
      <c r="G100" s="17"/>
    </row>
    <row r="101" spans="2:7" ht="17.25" customHeight="1" x14ac:dyDescent="0.2">
      <c r="D101" s="28"/>
      <c r="E101" s="30"/>
    </row>
    <row r="102" spans="2:7" ht="17.25" customHeight="1" x14ac:dyDescent="0.2">
      <c r="D102" s="28"/>
      <c r="E102" s="30"/>
    </row>
  </sheetData>
  <dataValidations count="4">
    <dataValidation type="date" operator="greaterThan" allowBlank="1" showInputMessage="1" showErrorMessage="1" sqref="F5:F102">
      <formula1>40544</formula1>
    </dataValidation>
    <dataValidation type="list" allowBlank="1" showInputMessage="1" showErrorMessage="1" sqref="B5:B102">
      <formula1>Категории</formula1>
    </dataValidation>
    <dataValidation type="list" allowBlank="1" showInputMessage="1" showErrorMessage="1" sqref="C5:C102">
      <formula1>Подкатегории</formula1>
    </dataValidation>
    <dataValidation type="decimal" allowBlank="1" showInputMessage="1" showErrorMessage="1" sqref="D5:E102">
      <formula1>0</formula1>
      <formula2>600000000</formula2>
    </dataValidation>
  </dataValidations>
  <printOptions horizontalCentered="1"/>
  <pageMargins left="0.7" right="0.7" top="0.75" bottom="0.75" header="0.3" footer="0.3"/>
  <pageSetup scale="84" fitToHeight="0" orientation="landscape" r:id="rId1"/>
  <headerFooter>
    <oddFooter>Страница &amp;P из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37"/>
  <sheetViews>
    <sheetView tabSelected="1" workbookViewId="0">
      <selection activeCell="T18" sqref="T18"/>
    </sheetView>
  </sheetViews>
  <sheetFormatPr defaultRowHeight="12.75" x14ac:dyDescent="0.2"/>
  <cols>
    <col min="1" max="1" width="18.140625" customWidth="1"/>
    <col min="2" max="2" width="10.7109375" customWidth="1"/>
    <col min="3" max="3" width="3.85546875" customWidth="1"/>
    <col min="4" max="4" width="17.42578125" customWidth="1"/>
    <col min="5" max="5" width="11" customWidth="1"/>
    <col min="6" max="6" width="3.85546875" customWidth="1"/>
    <col min="7" max="7" width="20.7109375" customWidth="1"/>
    <col min="8" max="8" width="13.85546875" customWidth="1"/>
    <col min="9" max="9" width="2.85546875" customWidth="1"/>
    <col min="10" max="10" width="20.42578125" customWidth="1"/>
    <col min="11" max="11" width="12.42578125" customWidth="1"/>
    <col min="12" max="12" width="3.140625" customWidth="1"/>
    <col min="13" max="13" width="19.7109375" customWidth="1"/>
    <col min="14" max="14" width="13.7109375" customWidth="1"/>
    <col min="15" max="15" width="3.140625" customWidth="1"/>
    <col min="16" max="16" width="21.140625" customWidth="1"/>
    <col min="17" max="17" width="13.7109375" customWidth="1"/>
    <col min="18" max="18" width="3.140625" customWidth="1"/>
    <col min="19" max="19" width="21.42578125" customWidth="1"/>
    <col min="20" max="20" width="12.85546875" customWidth="1"/>
    <col min="21" max="21" width="3.140625" customWidth="1"/>
    <col min="22" max="22" width="22.7109375" customWidth="1"/>
  </cols>
  <sheetData>
    <row r="12" spans="1:23" ht="36.75" x14ac:dyDescent="0.2">
      <c r="A12" s="12" t="s">
        <v>49</v>
      </c>
      <c r="B12" s="12"/>
    </row>
    <row r="13" spans="1:23" ht="6.75" customHeight="1" x14ac:dyDescent="0.2">
      <c r="A13" s="15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26.2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6" spans="1:23" ht="24.75" customHeight="1" x14ac:dyDescent="0.2">
      <c r="A16" s="22" t="s">
        <v>17</v>
      </c>
      <c r="B16" s="32" t="s">
        <v>52</v>
      </c>
      <c r="D16" s="22" t="s">
        <v>23</v>
      </c>
      <c r="E16" s="32" t="s">
        <v>52</v>
      </c>
      <c r="G16" s="34" t="s">
        <v>18</v>
      </c>
      <c r="H16" s="32" t="s">
        <v>52</v>
      </c>
      <c r="J16" s="34" t="s">
        <v>19</v>
      </c>
      <c r="K16" s="32" t="s">
        <v>52</v>
      </c>
      <c r="M16" s="22" t="s">
        <v>50</v>
      </c>
      <c r="N16" s="32" t="s">
        <v>52</v>
      </c>
      <c r="P16" s="22" t="s">
        <v>51</v>
      </c>
      <c r="Q16" s="32" t="s">
        <v>52</v>
      </c>
      <c r="S16" s="22" t="s">
        <v>22</v>
      </c>
      <c r="T16" s="32" t="s">
        <v>52</v>
      </c>
      <c r="V16" s="22" t="s">
        <v>45</v>
      </c>
      <c r="W16" s="32" t="s">
        <v>52</v>
      </c>
    </row>
    <row r="17" spans="1:23" x14ac:dyDescent="0.2">
      <c r="A17" s="11" t="s">
        <v>24</v>
      </c>
      <c r="B17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17" s="11" t="s">
        <v>28</v>
      </c>
      <c r="E17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17" s="11" t="s">
        <v>28</v>
      </c>
      <c r="H17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0</v>
      </c>
      <c r="J17" s="11" t="s">
        <v>28</v>
      </c>
      <c r="K17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17" s="11" t="s">
        <v>28</v>
      </c>
      <c r="N17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17" s="11" t="s">
        <v>28</v>
      </c>
      <c r="Q17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17" s="11" t="s">
        <v>28</v>
      </c>
      <c r="T17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200000</v>
      </c>
      <c r="V17" s="11" t="s">
        <v>28</v>
      </c>
      <c r="W17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18" spans="1:23" x14ac:dyDescent="0.2">
      <c r="A18" s="11" t="s">
        <v>16</v>
      </c>
      <c r="B18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18" s="11" t="s">
        <v>29</v>
      </c>
      <c r="E18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18" s="11" t="s">
        <v>29</v>
      </c>
      <c r="H18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0</v>
      </c>
      <c r="J18" s="11" t="s">
        <v>29</v>
      </c>
      <c r="K18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18" s="11" t="s">
        <v>29</v>
      </c>
      <c r="N18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18" s="11" t="s">
        <v>29</v>
      </c>
      <c r="Q18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18" s="11" t="s">
        <v>29</v>
      </c>
      <c r="T18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18" s="11" t="s">
        <v>29</v>
      </c>
      <c r="W18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19" spans="1:23" x14ac:dyDescent="0.2">
      <c r="A19" s="11" t="s">
        <v>25</v>
      </c>
      <c r="B19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19" s="11" t="s">
        <v>30</v>
      </c>
      <c r="E19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19" s="11" t="s">
        <v>30</v>
      </c>
      <c r="H19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9300</v>
      </c>
      <c r="J19" s="11" t="s">
        <v>30</v>
      </c>
      <c r="K19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15000</v>
      </c>
      <c r="M19" s="11" t="s">
        <v>30</v>
      </c>
      <c r="N19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19" s="11" t="s">
        <v>30</v>
      </c>
      <c r="Q19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19" s="11" t="s">
        <v>30</v>
      </c>
      <c r="T19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115000</v>
      </c>
      <c r="V19" s="11" t="s">
        <v>30</v>
      </c>
      <c r="W19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0" spans="1:23" x14ac:dyDescent="0.2">
      <c r="A20" s="11" t="s">
        <v>0</v>
      </c>
      <c r="B20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20" s="11" t="s">
        <v>31</v>
      </c>
      <c r="E20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20" s="11" t="s">
        <v>31</v>
      </c>
      <c r="H20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7000</v>
      </c>
      <c r="J20" s="11" t="s">
        <v>31</v>
      </c>
      <c r="K20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20" s="11" t="s">
        <v>31</v>
      </c>
      <c r="N20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20" s="11" t="s">
        <v>31</v>
      </c>
      <c r="Q20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20" s="11" t="s">
        <v>31</v>
      </c>
      <c r="T20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20" s="11" t="s">
        <v>31</v>
      </c>
      <c r="W20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1" spans="1:23" x14ac:dyDescent="0.2">
      <c r="A21" s="11" t="s">
        <v>26</v>
      </c>
      <c r="B21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21" s="11" t="s">
        <v>32</v>
      </c>
      <c r="E21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21" s="11" t="s">
        <v>32</v>
      </c>
      <c r="H21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9000</v>
      </c>
      <c r="J21" s="11" t="s">
        <v>32</v>
      </c>
      <c r="K21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21" s="11" t="s">
        <v>32</v>
      </c>
      <c r="N21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21" s="11" t="s">
        <v>32</v>
      </c>
      <c r="Q21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21" s="11" t="s">
        <v>32</v>
      </c>
      <c r="T21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21" s="11" t="s">
        <v>32</v>
      </c>
      <c r="W21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2" spans="1:23" x14ac:dyDescent="0.2">
      <c r="A22" s="11" t="s">
        <v>1</v>
      </c>
      <c r="B22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22" s="11"/>
      <c r="E22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22" s="11"/>
      <c r="H22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0</v>
      </c>
      <c r="J22" s="11"/>
      <c r="K22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22" s="10"/>
      <c r="N22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22" s="10"/>
      <c r="Q22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22" s="10"/>
      <c r="T22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22" s="10"/>
      <c r="W22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3" spans="1:23" x14ac:dyDescent="0.2">
      <c r="A23" s="11" t="s">
        <v>2</v>
      </c>
      <c r="B23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23" s="11"/>
      <c r="E23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23" s="11"/>
      <c r="H23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0</v>
      </c>
      <c r="J23" s="11"/>
      <c r="K23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23" s="10"/>
      <c r="N23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23" s="10"/>
      <c r="Q23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23" s="10"/>
      <c r="T23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23" s="10"/>
      <c r="W23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4" spans="1:23" x14ac:dyDescent="0.2">
      <c r="A24" s="11" t="s">
        <v>27</v>
      </c>
      <c r="B24" s="10">
        <f>SUMPRODUCT(tblРасходы[[Расход]:[Приход]]*(tblРасходы[[Объект]:[Объект]]=A$16)*(tblРасходы[[Статья расхода]:[Статья расхода]]=таблКатегория720[[#This Row],[Бестужевка - Яна]]))</f>
        <v>0</v>
      </c>
      <c r="D24" s="11"/>
      <c r="E24" s="10">
        <f>SUMPRODUCT(tblРасходы[[Расход]:[Приход]]*(tblРасходы[[Объект]:[Объект]]=D$16)*(tblРасходы[[Статья расхода]:[Статья расхода]]=таблКатегория720[[#This Row],[Бестужевка - Яна]]))</f>
        <v>0</v>
      </c>
      <c r="G24" s="11"/>
      <c r="H24" s="10">
        <f>SUMPRODUCT(tblРасходы[[Расход]:[Приход]]*(tblРасходы[[Объект]:[Объект]]=G$16)*(tblРасходы[[Статья расхода]:[Статья расхода]]=таблКатегория720[[#This Row],[Бестужевка - Яна]]))</f>
        <v>0</v>
      </c>
      <c r="J24" s="11"/>
      <c r="K24" s="10">
        <f>SUMPRODUCT(tblРасходы[[Расход]:[Приход]]*(tblРасходы[[Объект]:[Объект]]=J$16)*(tblРасходы[[Статья расхода]:[Статья расхода]]=таблКатегория720[[#This Row],[Бестужевка - Яна]]))</f>
        <v>0</v>
      </c>
      <c r="M24" s="10"/>
      <c r="N24" s="10">
        <f>SUMPRODUCT(tblРасходы[[Расход]:[Приход]]*(tblРасходы[[Объект]:[Объект]]=M$16)*(tblРасходы[[Статья расхода]:[Статья расхода]]=таблКатегория720[[#This Row],[Бестужевка - Яна]]))</f>
        <v>0</v>
      </c>
      <c r="P24" s="10"/>
      <c r="Q24" s="10">
        <f>SUMPRODUCT(tblРасходы[[Расход]:[Приход]]*(tblРасходы[[Объект]:[Объект]]=P$16)*(tblРасходы[[Статья расхода]:[Статья расхода]]=таблКатегория720[[#This Row],[Бестужевка - Яна]]))</f>
        <v>0</v>
      </c>
      <c r="S24" s="10"/>
      <c r="T24" s="10">
        <f>SUMPRODUCT(tblРасходы[[Расход]:[Приход]]*(tblРасходы[[Объект]:[Объект]]=S$16)*(tblРасходы[[Статья расхода]:[Статья расхода]]=таблКатегория720[[#This Row],[Бестужевка - Яна]]))</f>
        <v>0</v>
      </c>
      <c r="V24" s="10"/>
      <c r="W24" s="10">
        <f>SUMPRODUCT(tblРасходы[[Расход]:[Приход]]*(tblРасходы[[Объект]:[Объект]]=V$16)*(tblРасходы[[Статья расхода]:[Статья расхода]]=таблКатегория720[[#This Row],[Бестужевка - Яна]]))</f>
        <v>0</v>
      </c>
    </row>
    <row r="25" spans="1:23" x14ac:dyDescent="0.2">
      <c r="A25" s="11"/>
      <c r="B25" s="11"/>
      <c r="D25" s="11"/>
      <c r="E25" s="11"/>
      <c r="J25" s="11"/>
      <c r="K25" s="11"/>
    </row>
    <row r="26" spans="1:23" x14ac:dyDescent="0.2">
      <c r="A26" s="11"/>
      <c r="B26" s="11"/>
      <c r="D26" s="11"/>
      <c r="E26" s="11"/>
      <c r="J26" s="11"/>
      <c r="K26" s="11"/>
    </row>
    <row r="27" spans="1:23" x14ac:dyDescent="0.2">
      <c r="J27" s="11"/>
      <c r="K27" s="11"/>
    </row>
    <row r="29" spans="1:23" ht="19.5" customHeight="1" x14ac:dyDescent="0.2">
      <c r="A29" s="22" t="s">
        <v>23</v>
      </c>
      <c r="B29" s="32" t="s">
        <v>52</v>
      </c>
    </row>
    <row r="30" spans="1:23" x14ac:dyDescent="0.2">
      <c r="A30" s="11" t="s">
        <v>28</v>
      </c>
      <c r="B30" s="10"/>
    </row>
    <row r="31" spans="1:23" x14ac:dyDescent="0.2">
      <c r="A31" s="11" t="s">
        <v>29</v>
      </c>
      <c r="B31" s="10"/>
    </row>
    <row r="32" spans="1:23" x14ac:dyDescent="0.2">
      <c r="A32" s="11" t="s">
        <v>30</v>
      </c>
      <c r="B32" s="10"/>
    </row>
    <row r="33" spans="1:2" x14ac:dyDescent="0.2">
      <c r="A33" s="11" t="s">
        <v>31</v>
      </c>
      <c r="B33" s="10"/>
    </row>
    <row r="34" spans="1:2" x14ac:dyDescent="0.2">
      <c r="A34" s="11" t="s">
        <v>32</v>
      </c>
      <c r="B34" s="10"/>
    </row>
    <row r="35" spans="1:2" x14ac:dyDescent="0.2">
      <c r="A35" s="11"/>
      <c r="B35" s="10"/>
    </row>
    <row r="36" spans="1:2" x14ac:dyDescent="0.2">
      <c r="A36" s="11"/>
      <c r="B36" s="10"/>
    </row>
    <row r="37" spans="1:2" x14ac:dyDescent="0.2">
      <c r="A37" s="11"/>
      <c r="B37" s="10"/>
    </row>
  </sheetData>
  <dataValidations count="1">
    <dataValidation type="list" allowBlank="1" showInputMessage="1" showErrorMessage="1" sqref="G16 J16">
      <formula1>Категории</formula1>
    </dataValidation>
  </dataValidations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G30"/>
  <sheetViews>
    <sheetView showFormulas="1" showGridLines="0" zoomScaleNormal="100" workbookViewId="0">
      <selection activeCell="C21" sqref="C21"/>
    </sheetView>
  </sheetViews>
  <sheetFormatPr defaultColWidth="6.140625" defaultRowHeight="15" customHeight="1" x14ac:dyDescent="0.2"/>
  <cols>
    <col min="1" max="1" width="3" customWidth="1"/>
    <col min="2" max="2" width="17.140625" customWidth="1"/>
    <col min="3" max="3" width="25.140625" customWidth="1"/>
    <col min="4" max="4" width="23.140625" customWidth="1"/>
    <col min="5" max="5" width="13.140625" customWidth="1"/>
    <col min="6" max="6" width="66.28515625" customWidth="1"/>
    <col min="7" max="7" width="2.7109375" customWidth="1"/>
    <col min="8" max="105" width="7.140625" customWidth="1"/>
  </cols>
  <sheetData>
    <row r="1" spans="1:7" ht="9.75" customHeight="1" x14ac:dyDescent="0.2"/>
    <row r="2" spans="1:7" ht="53.25" customHeight="1" x14ac:dyDescent="0.2">
      <c r="B2" s="12" t="s">
        <v>14</v>
      </c>
      <c r="C2" s="12"/>
      <c r="D2" s="12"/>
      <c r="E2" s="12"/>
      <c r="F2" s="12"/>
    </row>
    <row r="3" spans="1:7" ht="3" customHeight="1" x14ac:dyDescent="0.2">
      <c r="A3" s="13"/>
      <c r="B3" s="13"/>
      <c r="C3" s="13"/>
      <c r="D3" s="13"/>
      <c r="E3" s="13"/>
      <c r="F3" s="13"/>
      <c r="G3" s="13"/>
    </row>
    <row r="4" spans="1:7" ht="20.25" customHeight="1" x14ac:dyDescent="0.2">
      <c r="A4" s="21"/>
      <c r="B4" s="21"/>
      <c r="C4" s="21"/>
      <c r="D4" s="21"/>
      <c r="E4" s="21"/>
      <c r="F4" s="21"/>
      <c r="G4" s="21"/>
    </row>
    <row r="30" spans="7:7" ht="15" customHeight="1" x14ac:dyDescent="0.2">
      <c r="G30" t="s">
        <v>11</v>
      </c>
    </row>
  </sheetData>
  <sheetProtection selectLockedCells="1" pivotTables="0" selectUnlockedCells="1"/>
  <printOptions horizontalCentered="1"/>
  <pageMargins left="0.7" right="0.7" top="0.75" bottom="0.75" header="0.3" footer="0.3"/>
  <pageSetup scale="84" fitToHeight="0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autoPageBreaks="0" fitToPage="1"/>
  </sheetPr>
  <dimension ref="A1:R17"/>
  <sheetViews>
    <sheetView showGridLines="0" topLeftCell="B1" workbookViewId="0">
      <selection activeCell="F33" sqref="F33"/>
    </sheetView>
  </sheetViews>
  <sheetFormatPr defaultRowHeight="16.5" customHeight="1" x14ac:dyDescent="0.2"/>
  <cols>
    <col min="1" max="1" width="3" customWidth="1"/>
    <col min="2" max="2" width="45.85546875" customWidth="1"/>
    <col min="3" max="3" width="1.140625" customWidth="1"/>
    <col min="4" max="4" width="25.140625" customWidth="1"/>
    <col min="5" max="5" width="3.85546875" customWidth="1"/>
    <col min="6" max="6" width="25.140625" customWidth="1"/>
    <col min="7" max="7" width="3.85546875" customWidth="1"/>
    <col min="8" max="8" width="25.140625" customWidth="1"/>
    <col min="9" max="9" width="2.85546875" customWidth="1"/>
    <col min="10" max="10" width="23.7109375" customWidth="1"/>
    <col min="11" max="11" width="3.140625" customWidth="1"/>
    <col min="12" max="12" width="22" customWidth="1"/>
    <col min="13" max="13" width="3.140625" customWidth="1"/>
    <col min="14" max="14" width="22" customWidth="1"/>
    <col min="15" max="15" width="3.140625" customWidth="1"/>
    <col min="16" max="16" width="22" customWidth="1"/>
    <col min="17" max="17" width="3.140625" customWidth="1"/>
    <col min="18" max="18" width="22" customWidth="1"/>
  </cols>
  <sheetData>
    <row r="1" spans="1:18" ht="9.75" customHeight="1" x14ac:dyDescent="0.2"/>
    <row r="2" spans="1:18" ht="53.25" customHeight="1" x14ac:dyDescent="0.2">
      <c r="B2" s="12" t="s">
        <v>33</v>
      </c>
      <c r="D2" s="12" t="s">
        <v>34</v>
      </c>
    </row>
    <row r="3" spans="1:18" ht="3" customHeight="1" x14ac:dyDescent="0.2">
      <c r="A3" s="14"/>
      <c r="B3" s="15"/>
      <c r="D3" s="1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0.25" customHeight="1" x14ac:dyDescent="0.2">
      <c r="A4" s="21"/>
      <c r="B4" s="21" t="s">
        <v>15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20.25" customHeight="1" x14ac:dyDescent="0.2">
      <c r="B5" t="s">
        <v>17</v>
      </c>
    </row>
    <row r="6" spans="1:18" ht="16.5" customHeight="1" x14ac:dyDescent="0.2">
      <c r="B6" t="s">
        <v>23</v>
      </c>
      <c r="D6" s="22" t="s">
        <v>17</v>
      </c>
      <c r="F6" s="22" t="s">
        <v>23</v>
      </c>
      <c r="H6" s="22" t="s">
        <v>18</v>
      </c>
      <c r="J6" s="22" t="s">
        <v>19</v>
      </c>
      <c r="L6" s="22" t="s">
        <v>20</v>
      </c>
      <c r="N6" s="22" t="s">
        <v>21</v>
      </c>
      <c r="P6" s="22" t="s">
        <v>22</v>
      </c>
      <c r="R6" s="22" t="s">
        <v>45</v>
      </c>
    </row>
    <row r="7" spans="1:18" ht="16.5" customHeight="1" x14ac:dyDescent="0.2">
      <c r="B7" t="s">
        <v>18</v>
      </c>
      <c r="D7" s="11" t="s">
        <v>24</v>
      </c>
      <c r="F7" s="11" t="s">
        <v>28</v>
      </c>
      <c r="H7" s="11" t="s">
        <v>28</v>
      </c>
      <c r="J7" s="11" t="s">
        <v>28</v>
      </c>
      <c r="L7" s="11" t="s">
        <v>28</v>
      </c>
      <c r="N7" s="11" t="s">
        <v>28</v>
      </c>
      <c r="P7" s="11" t="s">
        <v>28</v>
      </c>
      <c r="R7" s="11" t="s">
        <v>28</v>
      </c>
    </row>
    <row r="8" spans="1:18" ht="16.5" customHeight="1" x14ac:dyDescent="0.2">
      <c r="B8" t="s">
        <v>19</v>
      </c>
      <c r="D8" s="11" t="s">
        <v>16</v>
      </c>
      <c r="F8" s="11" t="s">
        <v>29</v>
      </c>
      <c r="H8" s="11" t="s">
        <v>29</v>
      </c>
      <c r="J8" s="11" t="s">
        <v>29</v>
      </c>
      <c r="L8" s="11" t="s">
        <v>29</v>
      </c>
      <c r="N8" s="11" t="s">
        <v>29</v>
      </c>
      <c r="P8" s="11" t="s">
        <v>29</v>
      </c>
      <c r="R8" s="11" t="s">
        <v>29</v>
      </c>
    </row>
    <row r="9" spans="1:18" ht="16.5" customHeight="1" x14ac:dyDescent="0.2">
      <c r="B9" t="s">
        <v>20</v>
      </c>
      <c r="D9" s="11" t="s">
        <v>25</v>
      </c>
      <c r="F9" s="11" t="s">
        <v>30</v>
      </c>
      <c r="H9" s="11" t="s">
        <v>30</v>
      </c>
      <c r="J9" s="11" t="s">
        <v>30</v>
      </c>
      <c r="L9" s="11" t="s">
        <v>30</v>
      </c>
      <c r="N9" s="11" t="s">
        <v>30</v>
      </c>
      <c r="P9" s="11" t="s">
        <v>30</v>
      </c>
      <c r="R9" s="11" t="s">
        <v>30</v>
      </c>
    </row>
    <row r="10" spans="1:18" ht="16.5" customHeight="1" x14ac:dyDescent="0.2">
      <c r="B10" t="s">
        <v>21</v>
      </c>
      <c r="D10" s="11" t="s">
        <v>0</v>
      </c>
      <c r="F10" s="11" t="s">
        <v>31</v>
      </c>
      <c r="H10" s="11" t="s">
        <v>31</v>
      </c>
      <c r="J10" s="11" t="s">
        <v>31</v>
      </c>
      <c r="L10" s="11" t="s">
        <v>31</v>
      </c>
      <c r="N10" s="11" t="s">
        <v>31</v>
      </c>
      <c r="P10" s="11" t="s">
        <v>31</v>
      </c>
      <c r="R10" s="11" t="s">
        <v>31</v>
      </c>
    </row>
    <row r="11" spans="1:18" ht="16.5" customHeight="1" x14ac:dyDescent="0.2">
      <c r="B11" t="s">
        <v>22</v>
      </c>
      <c r="D11" s="11" t="s">
        <v>26</v>
      </c>
      <c r="F11" s="11" t="s">
        <v>32</v>
      </c>
      <c r="H11" s="11" t="s">
        <v>32</v>
      </c>
      <c r="J11" s="11" t="s">
        <v>32</v>
      </c>
      <c r="L11" s="11" t="s">
        <v>32</v>
      </c>
      <c r="N11" s="11" t="s">
        <v>32</v>
      </c>
      <c r="P11" s="11" t="s">
        <v>32</v>
      </c>
      <c r="R11" s="11" t="s">
        <v>32</v>
      </c>
    </row>
    <row r="12" spans="1:18" ht="16.5" customHeight="1" x14ac:dyDescent="0.2">
      <c r="B12" t="s">
        <v>45</v>
      </c>
      <c r="D12" s="11" t="s">
        <v>1</v>
      </c>
      <c r="F12" s="11"/>
      <c r="H12" s="11"/>
      <c r="J12" s="11"/>
      <c r="L12" s="10"/>
      <c r="N12" s="10"/>
      <c r="P12" s="10"/>
      <c r="R12" s="10"/>
    </row>
    <row r="13" spans="1:18" ht="16.5" customHeight="1" x14ac:dyDescent="0.2">
      <c r="D13" s="11" t="s">
        <v>2</v>
      </c>
      <c r="F13" s="11"/>
      <c r="H13" s="11"/>
      <c r="J13" s="11"/>
      <c r="L13" s="10"/>
      <c r="N13" s="10"/>
      <c r="P13" s="10"/>
      <c r="R13" s="10"/>
    </row>
    <row r="14" spans="1:18" ht="16.5" customHeight="1" x14ac:dyDescent="0.2">
      <c r="D14" s="11" t="s">
        <v>27</v>
      </c>
      <c r="F14" s="11"/>
      <c r="H14" s="11"/>
      <c r="J14" s="11"/>
      <c r="L14" s="10"/>
      <c r="N14" s="10"/>
      <c r="P14" s="10"/>
      <c r="R14" s="10"/>
    </row>
    <row r="15" spans="1:18" ht="16.5" customHeight="1" x14ac:dyDescent="0.2">
      <c r="D15" s="11"/>
      <c r="F15" s="11"/>
      <c r="J15" s="11"/>
    </row>
    <row r="16" spans="1:18" ht="16.5" customHeight="1" x14ac:dyDescent="0.2">
      <c r="D16" s="11"/>
      <c r="F16" s="11"/>
      <c r="J16" s="11"/>
    </row>
    <row r="17" spans="10:10" ht="16.5" customHeight="1" x14ac:dyDescent="0.2">
      <c r="J17" s="11"/>
    </row>
  </sheetData>
  <printOptions horizontalCentered="1"/>
  <pageMargins left="0.25" right="0.25" top="0.75" bottom="0.75" header="0.3" footer="0.3"/>
  <pageSetup scale="59" fitToHeight="0" orientation="landscape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"/>
  <sheetViews>
    <sheetView workbookViewId="0"/>
  </sheetViews>
  <sheetFormatPr defaultRowHeight="12.75" x14ac:dyDescent="0.2"/>
  <cols>
    <col min="1" max="1" width="3" customWidth="1"/>
    <col min="2" max="2" width="24.140625" customWidth="1"/>
    <col min="3" max="3" width="23.140625" customWidth="1"/>
  </cols>
  <sheetData>
    <row r="1" spans="1:13" ht="9.75" customHeight="1" x14ac:dyDescent="0.2"/>
    <row r="2" spans="1:13" s="4" customFormat="1" ht="53.25" customHeight="1" x14ac:dyDescent="0.2">
      <c r="B2" s="9" t="s">
        <v>8</v>
      </c>
      <c r="C2" s="8"/>
      <c r="D2" s="8"/>
      <c r="E2" s="8"/>
    </row>
    <row r="3" spans="1:13" s="4" customFormat="1" ht="3" customHeight="1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</row>
    <row r="4" spans="1:13" s="4" customFormat="1" ht="20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3.75" customHeight="1" x14ac:dyDescent="0.2">
      <c r="B5" s="33" t="s">
        <v>10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x14ac:dyDescent="0.2">
      <c r="B7" s="2" t="s">
        <v>3</v>
      </c>
      <c r="C7" t="s">
        <v>13</v>
      </c>
    </row>
    <row r="8" spans="1:13" x14ac:dyDescent="0.2">
      <c r="B8" s="10" t="s">
        <v>12</v>
      </c>
      <c r="C8" s="3">
        <v>29</v>
      </c>
    </row>
    <row r="9" spans="1:13" x14ac:dyDescent="0.2">
      <c r="B9" s="11" t="s">
        <v>9</v>
      </c>
      <c r="C9" s="3">
        <v>29</v>
      </c>
    </row>
    <row r="10" spans="1:13" x14ac:dyDescent="0.2">
      <c r="B10" s="10" t="s">
        <v>4</v>
      </c>
      <c r="C10" s="3">
        <v>29</v>
      </c>
    </row>
  </sheetData>
  <mergeCells count="1">
    <mergeCell ref="B5:M5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31ACB-89BC-4C87-9C70-EFA92684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Журнал расходов</vt:lpstr>
      <vt:lpstr>Общие данные</vt:lpstr>
      <vt:lpstr>Статистика</vt:lpstr>
      <vt:lpstr>Настройки по объектам</vt:lpstr>
      <vt:lpstr>Данные о личных расходах</vt:lpstr>
      <vt:lpstr>Категории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_Boroda_</cp:lastModifiedBy>
  <dcterms:created xsi:type="dcterms:W3CDTF">2015-08-19T11:33:03Z</dcterms:created>
  <dcterms:modified xsi:type="dcterms:W3CDTF">2015-08-21T10:10:49Z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TC034275889991</vt:lpwstr>
  </property>
</Properties>
</file>