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База" sheetId="1" r:id="rId1"/>
    <sheet name="Реестр" sheetId="2" r:id="rId2"/>
    <sheet name="Показатели" sheetId="3" r:id="rId3"/>
  </sheets>
  <calcPr calcId="152511"/>
</workbook>
</file>

<file path=xl/calcChain.xml><?xml version="1.0" encoding="utf-8"?>
<calcChain xmlns="http://schemas.openxmlformats.org/spreadsheetml/2006/main">
  <c r="E11" i="3" l="1"/>
  <c r="D11" i="3"/>
  <c r="B7" i="3"/>
  <c r="B8" i="3" s="1"/>
  <c r="B9" i="3" s="1"/>
</calcChain>
</file>

<file path=xl/sharedStrings.xml><?xml version="1.0" encoding="utf-8"?>
<sst xmlns="http://schemas.openxmlformats.org/spreadsheetml/2006/main" count="150" uniqueCount="34">
  <si>
    <t xml:space="preserve"> =ЕСЛИ(ЕПУСТО(База!$B4);"-";СЧЁТЕСЛИМН(База!$B$4:$B$56;База!$B4;База!$F$4:$F$56;База!$F4))</t>
  </si>
  <si>
    <t>Дата оказания услуг</t>
  </si>
  <si>
    <t>Наименование прервозчика, осуществившего доставку ТБО</t>
  </si>
  <si>
    <t>Гос. № ТС</t>
  </si>
  <si>
    <t>Кол-во рейсов, шт.</t>
  </si>
  <si>
    <t>Ср. кол-во рейсов в день</t>
  </si>
  <si>
    <t>Сафар</t>
  </si>
  <si>
    <t>К 552 АХ</t>
  </si>
  <si>
    <t>Буржумов</t>
  </si>
  <si>
    <t>В 666 РТ</t>
  </si>
  <si>
    <t>Иван</t>
  </si>
  <si>
    <t>В 185 РО</t>
  </si>
  <si>
    <t>В 102 РО</t>
  </si>
  <si>
    <t>У 897 ОУ</t>
  </si>
  <si>
    <t xml:space="preserve"> =ЕСЛИОШИБКА(СРЗНАЧЕСЛИМН(База!$G$4:$G$53;База!$D$4:$D$53;$B4;База!$B$4:$B$53;"&gt;="&amp;Показатели!$E$2;База!$B$4:$B$53;"&lt;="&amp;Показатели!$G$2);"-")</t>
  </si>
  <si>
    <t>Принадлежность ТС</t>
  </si>
  <si>
    <t>№</t>
  </si>
  <si>
    <t>Ср. кол-во рейсов в сутки</t>
  </si>
  <si>
    <t>А 237 ЕУ</t>
  </si>
  <si>
    <t>-</t>
  </si>
  <si>
    <t>О 459 КА</t>
  </si>
  <si>
    <t>К 772 МА</t>
  </si>
  <si>
    <t>В 087 РО</t>
  </si>
  <si>
    <t>В 160 РО</t>
  </si>
  <si>
    <t>c даты:</t>
  </si>
  <si>
    <t>по дату:</t>
  </si>
  <si>
    <t xml:space="preserve"> =ЕСЛИОШИБКА(СРЗНАЧЕСЛИ(Реестр!$A$4:$A$13;Показатели!$C6;Реестр!$C$4:$C$13);"-")</t>
  </si>
  <si>
    <t>№ п/п</t>
  </si>
  <si>
    <t>Наименование перевозчика</t>
  </si>
  <si>
    <t>Среднее кол-во рейсов по 1 автомобилю в день</t>
  </si>
  <si>
    <t>К-во рейсов</t>
  </si>
  <si>
    <t>шт.</t>
  </si>
  <si>
    <t>ИП Степанов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</si>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</sst>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9]d\ mmm\ yy;@"/>
    <numFmt numFmtId="165" formatCode="_-* #,##0_р_._-;\-* #,##0_р_._-;_-* &quot;-&quot;??_р_._-;_-@_-"/>
    <numFmt numFmtId="166" formatCode="#,##0_ ;[Red]\-#,##0\ "/>
    <numFmt numFmtId="167" formatCode="#,##0.00_ ;[Red]\-#,##0.00\ "/>
    <numFmt numFmtId="168" formatCode="[$-419]mmmm\ yyyy;@"/>
    <numFmt numFmtId="169" formatCode="[$-419]dd\ mmm\ yy;@"/>
    <numFmt numFmtId="170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3366FF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top"/>
    </xf>
    <xf numFmtId="167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/>
    </xf>
    <xf numFmtId="169" fontId="5" fillId="0" borderId="15" xfId="0" applyNumberFormat="1" applyFont="1" applyBorder="1" applyAlignment="1">
      <alignment horizontal="center" vertical="center"/>
    </xf>
    <xf numFmtId="168" fontId="4" fillId="0" borderId="16" xfId="0" applyNumberFormat="1" applyFont="1" applyBorder="1" applyAlignment="1">
      <alignment horizontal="center" vertical="center"/>
    </xf>
    <xf numFmtId="169" fontId="5" fillId="0" borderId="17" xfId="0" applyNumberFormat="1" applyFont="1" applyBorder="1" applyAlignment="1">
      <alignment horizontal="center" vertical="center"/>
    </xf>
    <xf numFmtId="165" fontId="0" fillId="0" borderId="18" xfId="0" applyNumberFormat="1" applyBorder="1"/>
    <xf numFmtId="170" fontId="0" fillId="0" borderId="0" xfId="0" applyNumberFormat="1"/>
    <xf numFmtId="165" fontId="0" fillId="0" borderId="0" xfId="0" applyNumberFormat="1"/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166" fontId="4" fillId="5" borderId="21" xfId="0" applyNumberFormat="1" applyFont="1" applyFill="1" applyBorder="1" applyAlignment="1">
      <alignment horizontal="center" vertical="center" wrapText="1"/>
    </xf>
    <xf numFmtId="170" fontId="4" fillId="4" borderId="21" xfId="0" applyNumberFormat="1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170" fontId="4" fillId="5" borderId="24" xfId="0" applyNumberFormat="1" applyFont="1" applyFill="1" applyBorder="1" applyAlignment="1">
      <alignment horizontal="center" vertical="center" wrapText="1"/>
    </xf>
    <xf numFmtId="170" fontId="4" fillId="4" borderId="24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170" fontId="6" fillId="0" borderId="26" xfId="0" applyNumberFormat="1" applyFont="1" applyBorder="1" applyAlignment="1">
      <alignment horizontal="left" vertical="center" indent="1"/>
    </xf>
    <xf numFmtId="165" fontId="6" fillId="6" borderId="27" xfId="0" applyNumberFormat="1" applyFont="1" applyFill="1" applyBorder="1" applyAlignment="1">
      <alignment horizontal="center" vertical="center"/>
    </xf>
    <xf numFmtId="170" fontId="6" fillId="0" borderId="28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9" xfId="0" applyNumberFormat="1" applyFont="1" applyBorder="1" applyAlignment="1">
      <alignment horizontal="left" vertical="center" indent="1"/>
    </xf>
    <xf numFmtId="165" fontId="6" fillId="0" borderId="27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70" fontId="7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zoomScale="70" zoomScaleNormal="70" workbookViewId="0">
      <selection activeCell="C9" sqref="C9"/>
    </sheetView>
  </sheetViews>
  <sheetFormatPr defaultRowHeight="15" x14ac:dyDescent="0.25"/>
  <cols>
    <col min="2" max="7" width="18.28515625" customWidth="1"/>
  </cols>
  <sheetData>
    <row r="2" spans="2:7" ht="15.75" thickBot="1" x14ac:dyDescent="0.3">
      <c r="G2" t="s">
        <v>0</v>
      </c>
    </row>
    <row r="3" spans="2:7" ht="60" x14ac:dyDescent="0.25">
      <c r="B3" s="1" t="s">
        <v>1</v>
      </c>
      <c r="C3" s="2" t="s">
        <v>2</v>
      </c>
      <c r="D3" s="3" t="s">
        <v>3</v>
      </c>
      <c r="F3" s="2" t="s">
        <v>4</v>
      </c>
      <c r="G3" s="4" t="s">
        <v>5</v>
      </c>
    </row>
    <row r="4" spans="2:7" x14ac:dyDescent="0.25">
      <c r="B4" s="5">
        <v>42079</v>
      </c>
      <c r="C4" s="6" t="s">
        <v>6</v>
      </c>
      <c r="D4" s="7" t="s">
        <v>7</v>
      </c>
      <c r="F4" s="8">
        <v>1</v>
      </c>
      <c r="G4" s="9">
        <v>1</v>
      </c>
    </row>
    <row r="5" spans="2:7" x14ac:dyDescent="0.25">
      <c r="B5" s="5">
        <v>42094</v>
      </c>
      <c r="C5" s="6" t="s">
        <v>8</v>
      </c>
      <c r="D5" s="7" t="s">
        <v>9</v>
      </c>
      <c r="F5" s="8">
        <v>1</v>
      </c>
      <c r="G5" s="9">
        <v>1</v>
      </c>
    </row>
    <row r="6" spans="2:7" x14ac:dyDescent="0.25">
      <c r="B6" s="5">
        <v>42121</v>
      </c>
      <c r="C6" s="6" t="s">
        <v>10</v>
      </c>
      <c r="D6" s="7" t="s">
        <v>11</v>
      </c>
      <c r="F6" s="8">
        <v>1</v>
      </c>
      <c r="G6" s="9">
        <v>1</v>
      </c>
    </row>
    <row r="7" spans="2:7" x14ac:dyDescent="0.25">
      <c r="B7" s="5">
        <v>42122</v>
      </c>
      <c r="C7" s="6" t="s">
        <v>10</v>
      </c>
      <c r="D7" s="7" t="s">
        <v>12</v>
      </c>
      <c r="F7" s="8">
        <v>1</v>
      </c>
      <c r="G7" s="9">
        <v>1</v>
      </c>
    </row>
    <row r="8" spans="2:7" x14ac:dyDescent="0.25">
      <c r="B8" s="5">
        <v>42130</v>
      </c>
      <c r="C8" s="6" t="s">
        <v>10</v>
      </c>
      <c r="D8" s="7" t="s">
        <v>12</v>
      </c>
      <c r="F8" s="8">
        <v>1</v>
      </c>
      <c r="G8" s="9">
        <v>1</v>
      </c>
    </row>
    <row r="9" spans="2:7" x14ac:dyDescent="0.25">
      <c r="B9" s="5">
        <v>42130</v>
      </c>
      <c r="C9" s="6" t="s">
        <v>10</v>
      </c>
      <c r="D9" s="7" t="s">
        <v>11</v>
      </c>
      <c r="F9" s="8">
        <v>1</v>
      </c>
      <c r="G9" s="9">
        <v>1</v>
      </c>
    </row>
    <row r="10" spans="2:7" x14ac:dyDescent="0.25">
      <c r="B10" s="5">
        <v>42152</v>
      </c>
      <c r="C10" s="6" t="s">
        <v>10</v>
      </c>
      <c r="D10" s="7" t="s">
        <v>11</v>
      </c>
      <c r="F10" s="8">
        <v>1</v>
      </c>
      <c r="G10" s="9">
        <v>2</v>
      </c>
    </row>
    <row r="11" spans="2:7" x14ac:dyDescent="0.25">
      <c r="B11" s="5">
        <v>42152</v>
      </c>
      <c r="C11" s="6" t="s">
        <v>10</v>
      </c>
      <c r="D11" s="7" t="s">
        <v>12</v>
      </c>
      <c r="F11" s="8">
        <v>1</v>
      </c>
      <c r="G11" s="9">
        <v>1</v>
      </c>
    </row>
    <row r="12" spans="2:7" x14ac:dyDescent="0.25">
      <c r="B12" s="5">
        <v>42152</v>
      </c>
      <c r="C12" s="6" t="s">
        <v>10</v>
      </c>
      <c r="D12" s="7" t="s">
        <v>11</v>
      </c>
      <c r="F12" s="8">
        <v>1</v>
      </c>
      <c r="G12" s="9">
        <v>2</v>
      </c>
    </row>
    <row r="13" spans="2:7" x14ac:dyDescent="0.25">
      <c r="B13" s="5">
        <v>42153</v>
      </c>
      <c r="C13" s="6" t="s">
        <v>10</v>
      </c>
      <c r="D13" s="7" t="s">
        <v>13</v>
      </c>
      <c r="F13" s="8">
        <v>1</v>
      </c>
      <c r="G13" s="9">
        <v>1</v>
      </c>
    </row>
    <row r="14" spans="2:7" x14ac:dyDescent="0.25">
      <c r="B14" s="5">
        <v>42153</v>
      </c>
      <c r="C14" s="6" t="s">
        <v>10</v>
      </c>
      <c r="D14" s="7" t="s">
        <v>12</v>
      </c>
      <c r="F14" s="8">
        <v>1</v>
      </c>
      <c r="G14" s="9">
        <v>1</v>
      </c>
    </row>
    <row r="15" spans="2:7" x14ac:dyDescent="0.25">
      <c r="B15" s="5">
        <v>42153</v>
      </c>
      <c r="C15" s="6" t="s">
        <v>10</v>
      </c>
      <c r="D15" s="7" t="s">
        <v>11</v>
      </c>
      <c r="F15" s="8">
        <v>1</v>
      </c>
      <c r="G15" s="9">
        <v>1</v>
      </c>
    </row>
    <row r="16" spans="2:7" x14ac:dyDescent="0.25">
      <c r="B16" s="5">
        <v>42154</v>
      </c>
      <c r="C16" s="6" t="s">
        <v>10</v>
      </c>
      <c r="D16" s="7" t="s">
        <v>12</v>
      </c>
      <c r="F16" s="8">
        <v>1</v>
      </c>
      <c r="G16" s="9">
        <v>1</v>
      </c>
    </row>
    <row r="17" spans="2:7" x14ac:dyDescent="0.25">
      <c r="B17" s="5">
        <v>42154</v>
      </c>
      <c r="C17" s="6" t="s">
        <v>10</v>
      </c>
      <c r="D17" s="7" t="s">
        <v>11</v>
      </c>
      <c r="F17" s="8">
        <v>1</v>
      </c>
      <c r="G17" s="9">
        <v>1</v>
      </c>
    </row>
    <row r="18" spans="2:7" x14ac:dyDescent="0.25">
      <c r="B18" s="5">
        <v>42155</v>
      </c>
      <c r="C18" s="6" t="s">
        <v>10</v>
      </c>
      <c r="D18" s="7" t="s">
        <v>12</v>
      </c>
      <c r="F18" s="8">
        <v>1</v>
      </c>
      <c r="G18" s="9">
        <v>1</v>
      </c>
    </row>
    <row r="19" spans="2:7" x14ac:dyDescent="0.25">
      <c r="B19" s="5">
        <v>42155</v>
      </c>
      <c r="C19" s="6" t="s">
        <v>10</v>
      </c>
      <c r="D19" s="7" t="s">
        <v>11</v>
      </c>
      <c r="F19" s="8">
        <v>1</v>
      </c>
      <c r="G19" s="9">
        <v>1</v>
      </c>
    </row>
    <row r="20" spans="2:7" x14ac:dyDescent="0.25">
      <c r="B20" s="5">
        <v>42156</v>
      </c>
      <c r="C20" s="6" t="s">
        <v>10</v>
      </c>
      <c r="D20" s="7" t="s">
        <v>12</v>
      </c>
      <c r="F20" s="8">
        <v>1</v>
      </c>
      <c r="G20" s="9">
        <v>1</v>
      </c>
    </row>
    <row r="21" spans="2:7" x14ac:dyDescent="0.25">
      <c r="B21" s="5">
        <v>42156</v>
      </c>
      <c r="C21" s="6" t="s">
        <v>10</v>
      </c>
      <c r="D21" s="7" t="s">
        <v>11</v>
      </c>
      <c r="F21" s="8">
        <v>1</v>
      </c>
      <c r="G21" s="9">
        <v>1</v>
      </c>
    </row>
    <row r="22" spans="2:7" x14ac:dyDescent="0.25">
      <c r="B22" s="5">
        <v>42157</v>
      </c>
      <c r="C22" s="6" t="s">
        <v>10</v>
      </c>
      <c r="D22" s="7" t="s">
        <v>12</v>
      </c>
      <c r="F22" s="8">
        <v>1</v>
      </c>
      <c r="G22" s="9">
        <v>2</v>
      </c>
    </row>
    <row r="23" spans="2:7" x14ac:dyDescent="0.25">
      <c r="B23" s="5">
        <v>42157</v>
      </c>
      <c r="C23" s="6" t="s">
        <v>10</v>
      </c>
      <c r="D23" s="7" t="s">
        <v>11</v>
      </c>
      <c r="F23" s="8">
        <v>1</v>
      </c>
      <c r="G23" s="9">
        <v>2</v>
      </c>
    </row>
    <row r="24" spans="2:7" x14ac:dyDescent="0.25">
      <c r="B24" s="5">
        <v>42157</v>
      </c>
      <c r="C24" s="6" t="s">
        <v>10</v>
      </c>
      <c r="D24" s="7" t="s">
        <v>12</v>
      </c>
      <c r="F24" s="8">
        <v>1</v>
      </c>
      <c r="G24" s="9">
        <v>2</v>
      </c>
    </row>
    <row r="25" spans="2:7" x14ac:dyDescent="0.25">
      <c r="B25" s="5">
        <v>42157</v>
      </c>
      <c r="C25" s="6" t="s">
        <v>10</v>
      </c>
      <c r="D25" s="7" t="s">
        <v>11</v>
      </c>
      <c r="F25" s="8">
        <v>1</v>
      </c>
      <c r="G25" s="9">
        <v>2</v>
      </c>
    </row>
    <row r="26" spans="2:7" x14ac:dyDescent="0.25">
      <c r="B26" s="5">
        <v>42158</v>
      </c>
      <c r="C26" s="6" t="s">
        <v>10</v>
      </c>
      <c r="D26" s="7" t="s">
        <v>12</v>
      </c>
      <c r="F26" s="8">
        <v>1</v>
      </c>
      <c r="G26" s="9">
        <v>3</v>
      </c>
    </row>
    <row r="27" spans="2:7" x14ac:dyDescent="0.25">
      <c r="B27" s="5">
        <v>42158</v>
      </c>
      <c r="C27" s="6" t="s">
        <v>10</v>
      </c>
      <c r="D27" s="7" t="s">
        <v>11</v>
      </c>
      <c r="F27" s="8">
        <v>1</v>
      </c>
      <c r="G27" s="9">
        <v>2</v>
      </c>
    </row>
    <row r="28" spans="2:7" x14ac:dyDescent="0.25">
      <c r="B28" s="5">
        <v>42158</v>
      </c>
      <c r="C28" s="6" t="s">
        <v>10</v>
      </c>
      <c r="D28" s="7" t="s">
        <v>12</v>
      </c>
      <c r="F28" s="8">
        <v>1</v>
      </c>
      <c r="G28" s="9">
        <v>3</v>
      </c>
    </row>
    <row r="29" spans="2:7" x14ac:dyDescent="0.25">
      <c r="B29" s="5">
        <v>42158</v>
      </c>
      <c r="C29" s="6" t="s">
        <v>10</v>
      </c>
      <c r="D29" s="7" t="s">
        <v>11</v>
      </c>
      <c r="F29" s="8">
        <v>1</v>
      </c>
      <c r="G29" s="9">
        <v>2</v>
      </c>
    </row>
    <row r="30" spans="2:7" x14ac:dyDescent="0.25">
      <c r="B30" s="5">
        <v>42158</v>
      </c>
      <c r="C30" s="6" t="s">
        <v>10</v>
      </c>
      <c r="D30" s="7" t="s">
        <v>12</v>
      </c>
      <c r="F30" s="8">
        <v>1</v>
      </c>
      <c r="G30" s="9">
        <v>3</v>
      </c>
    </row>
    <row r="31" spans="2:7" x14ac:dyDescent="0.25">
      <c r="B31" s="5">
        <v>42159</v>
      </c>
      <c r="C31" s="6" t="s">
        <v>10</v>
      </c>
      <c r="D31" s="7" t="s">
        <v>12</v>
      </c>
      <c r="F31" s="8">
        <v>1</v>
      </c>
      <c r="G31" s="9">
        <v>1</v>
      </c>
    </row>
    <row r="32" spans="2:7" x14ac:dyDescent="0.25">
      <c r="B32" s="5">
        <v>42159</v>
      </c>
      <c r="C32" s="6" t="s">
        <v>10</v>
      </c>
      <c r="D32" s="7" t="s">
        <v>11</v>
      </c>
      <c r="F32" s="8">
        <v>1</v>
      </c>
      <c r="G32" s="9">
        <v>1</v>
      </c>
    </row>
    <row r="33" spans="2:7" x14ac:dyDescent="0.25">
      <c r="B33" s="5">
        <v>42160</v>
      </c>
      <c r="C33" s="6" t="s">
        <v>10</v>
      </c>
      <c r="D33" s="7" t="s">
        <v>12</v>
      </c>
      <c r="F33" s="8">
        <v>1</v>
      </c>
      <c r="G33" s="9">
        <v>2</v>
      </c>
    </row>
    <row r="34" spans="2:7" x14ac:dyDescent="0.25">
      <c r="B34" s="5">
        <v>42160</v>
      </c>
      <c r="C34" s="6" t="s">
        <v>10</v>
      </c>
      <c r="D34" s="7" t="s">
        <v>11</v>
      </c>
      <c r="F34" s="8">
        <v>1</v>
      </c>
      <c r="G34" s="9">
        <v>2</v>
      </c>
    </row>
    <row r="35" spans="2:7" x14ac:dyDescent="0.25">
      <c r="B35" s="5">
        <v>42160</v>
      </c>
      <c r="C35" s="6" t="s">
        <v>10</v>
      </c>
      <c r="D35" s="7" t="s">
        <v>12</v>
      </c>
      <c r="F35" s="8">
        <v>1</v>
      </c>
      <c r="G35" s="9">
        <v>2</v>
      </c>
    </row>
    <row r="36" spans="2:7" x14ac:dyDescent="0.25">
      <c r="B36" s="5">
        <v>42160</v>
      </c>
      <c r="C36" s="6" t="s">
        <v>10</v>
      </c>
      <c r="D36" s="7" t="s">
        <v>11</v>
      </c>
      <c r="F36" s="8">
        <v>1</v>
      </c>
      <c r="G36" s="9">
        <v>2</v>
      </c>
    </row>
    <row r="37" spans="2:7" x14ac:dyDescent="0.25">
      <c r="B37" s="5">
        <v>42161</v>
      </c>
      <c r="C37" s="6" t="s">
        <v>10</v>
      </c>
      <c r="D37" s="7" t="s">
        <v>12</v>
      </c>
      <c r="F37" s="8">
        <v>1</v>
      </c>
      <c r="G37" s="9">
        <v>2</v>
      </c>
    </row>
    <row r="38" spans="2:7" x14ac:dyDescent="0.25">
      <c r="B38" s="5">
        <v>42161</v>
      </c>
      <c r="C38" s="6" t="s">
        <v>10</v>
      </c>
      <c r="D38" s="7" t="s">
        <v>11</v>
      </c>
      <c r="F38" s="8">
        <v>1</v>
      </c>
      <c r="G38" s="9">
        <v>1</v>
      </c>
    </row>
    <row r="39" spans="2:7" x14ac:dyDescent="0.25">
      <c r="B39" s="5">
        <v>42161</v>
      </c>
      <c r="C39" s="6" t="s">
        <v>10</v>
      </c>
      <c r="D39" s="7" t="s">
        <v>12</v>
      </c>
      <c r="F39" s="8">
        <v>1</v>
      </c>
      <c r="G39" s="9">
        <v>2</v>
      </c>
    </row>
    <row r="40" spans="2:7" x14ac:dyDescent="0.25">
      <c r="B40" s="5">
        <v>42162</v>
      </c>
      <c r="C40" s="6" t="s">
        <v>10</v>
      </c>
      <c r="D40" s="7" t="s">
        <v>12</v>
      </c>
      <c r="F40" s="8">
        <v>1</v>
      </c>
      <c r="G40" s="9">
        <v>1</v>
      </c>
    </row>
    <row r="41" spans="2:7" x14ac:dyDescent="0.25">
      <c r="B41" s="5">
        <v>42162</v>
      </c>
      <c r="C41" s="6" t="s">
        <v>10</v>
      </c>
      <c r="D41" s="7" t="s">
        <v>11</v>
      </c>
      <c r="F41" s="8">
        <v>1</v>
      </c>
      <c r="G41" s="9">
        <v>1</v>
      </c>
    </row>
    <row r="42" spans="2:7" x14ac:dyDescent="0.25">
      <c r="B42" s="5">
        <v>42163</v>
      </c>
      <c r="C42" s="6" t="s">
        <v>10</v>
      </c>
      <c r="D42" s="7" t="s">
        <v>12</v>
      </c>
      <c r="F42" s="8">
        <v>1</v>
      </c>
      <c r="G42" s="9">
        <v>1</v>
      </c>
    </row>
    <row r="43" spans="2:7" x14ac:dyDescent="0.25">
      <c r="B43" s="5">
        <v>42163</v>
      </c>
      <c r="C43" s="6" t="s">
        <v>10</v>
      </c>
      <c r="D43" s="7" t="s">
        <v>11</v>
      </c>
      <c r="F43" s="8">
        <v>1</v>
      </c>
      <c r="G43" s="9">
        <v>1</v>
      </c>
    </row>
    <row r="44" spans="2:7" x14ac:dyDescent="0.25">
      <c r="B44" s="5">
        <v>42204</v>
      </c>
      <c r="C44" s="6" t="s">
        <v>10</v>
      </c>
      <c r="D44" s="7" t="s">
        <v>11</v>
      </c>
      <c r="F44" s="8">
        <v>1</v>
      </c>
      <c r="G44" s="9">
        <v>1</v>
      </c>
    </row>
    <row r="45" spans="2:7" x14ac:dyDescent="0.25">
      <c r="B45" s="5">
        <v>42204</v>
      </c>
      <c r="C45" s="6" t="s">
        <v>10</v>
      </c>
      <c r="D45" s="7" t="s">
        <v>12</v>
      </c>
      <c r="F45" s="8">
        <v>1</v>
      </c>
      <c r="G45" s="9">
        <v>1</v>
      </c>
    </row>
    <row r="46" spans="2:7" x14ac:dyDescent="0.25">
      <c r="B46" s="5">
        <v>42205</v>
      </c>
      <c r="C46" s="6" t="s">
        <v>10</v>
      </c>
      <c r="D46" s="7" t="s">
        <v>12</v>
      </c>
      <c r="F46" s="8">
        <v>1</v>
      </c>
      <c r="G46" s="9">
        <v>1</v>
      </c>
    </row>
    <row r="47" spans="2:7" x14ac:dyDescent="0.25">
      <c r="B47" s="5">
        <v>42205</v>
      </c>
      <c r="C47" s="6" t="s">
        <v>10</v>
      </c>
      <c r="D47" s="7" t="s">
        <v>11</v>
      </c>
      <c r="F47" s="8">
        <v>1</v>
      </c>
      <c r="G47" s="9">
        <v>1</v>
      </c>
    </row>
    <row r="48" spans="2:7" x14ac:dyDescent="0.25">
      <c r="B48" s="5">
        <v>42206</v>
      </c>
      <c r="C48" s="6" t="s">
        <v>10</v>
      </c>
      <c r="D48" s="7" t="s">
        <v>12</v>
      </c>
      <c r="F48" s="8">
        <v>1</v>
      </c>
      <c r="G48" s="9">
        <v>2</v>
      </c>
    </row>
    <row r="49" spans="2:7" x14ac:dyDescent="0.25">
      <c r="B49" s="5">
        <v>42206</v>
      </c>
      <c r="C49" s="6" t="s">
        <v>10</v>
      </c>
      <c r="D49" s="7" t="s">
        <v>11</v>
      </c>
      <c r="F49" s="8">
        <v>1</v>
      </c>
      <c r="G49" s="9">
        <v>2</v>
      </c>
    </row>
    <row r="50" spans="2:7" x14ac:dyDescent="0.25">
      <c r="B50" s="5">
        <v>42206</v>
      </c>
      <c r="C50" s="6" t="s">
        <v>10</v>
      </c>
      <c r="D50" s="7" t="s">
        <v>12</v>
      </c>
      <c r="F50" s="8">
        <v>1</v>
      </c>
      <c r="G50" s="9">
        <v>2</v>
      </c>
    </row>
    <row r="51" spans="2:7" x14ac:dyDescent="0.25">
      <c r="B51" s="5">
        <v>42206</v>
      </c>
      <c r="C51" s="6" t="s">
        <v>10</v>
      </c>
      <c r="D51" s="7" t="s">
        <v>11</v>
      </c>
      <c r="F51" s="8">
        <v>1</v>
      </c>
      <c r="G51" s="9">
        <v>2</v>
      </c>
    </row>
    <row r="52" spans="2:7" x14ac:dyDescent="0.25">
      <c r="B52" s="5">
        <v>42207</v>
      </c>
      <c r="C52" s="6" t="s">
        <v>10</v>
      </c>
      <c r="D52" s="7" t="s">
        <v>12</v>
      </c>
      <c r="F52" s="8">
        <v>1</v>
      </c>
      <c r="G52" s="9">
        <v>1</v>
      </c>
    </row>
    <row r="53" spans="2:7" ht="15.75" thickBot="1" x14ac:dyDescent="0.3">
      <c r="B53" s="10">
        <v>42207</v>
      </c>
      <c r="C53" s="11" t="s">
        <v>10</v>
      </c>
      <c r="D53" s="12" t="s">
        <v>11</v>
      </c>
      <c r="F53" s="8">
        <v>1</v>
      </c>
      <c r="G53" s="9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E13" sqref="E13"/>
    </sheetView>
  </sheetViews>
  <sheetFormatPr defaultRowHeight="15" x14ac:dyDescent="0.25"/>
  <sheetData>
    <row r="2" spans="1:3" x14ac:dyDescent="0.25">
      <c r="A2" s="13"/>
      <c r="B2" s="14"/>
      <c r="C2" s="15" t="s">
        <v>14</v>
      </c>
    </row>
    <row r="3" spans="1:3" ht="60" x14ac:dyDescent="0.25">
      <c r="A3" s="16" t="s">
        <v>15</v>
      </c>
      <c r="B3" s="17" t="s">
        <v>16</v>
      </c>
      <c r="C3" s="16" t="s">
        <v>17</v>
      </c>
    </row>
    <row r="4" spans="1:3" x14ac:dyDescent="0.25">
      <c r="A4" s="18" t="s">
        <v>6</v>
      </c>
      <c r="B4" s="17" t="s">
        <v>18</v>
      </c>
      <c r="C4" s="19" t="s">
        <v>19</v>
      </c>
    </row>
    <row r="5" spans="1:3" x14ac:dyDescent="0.25">
      <c r="A5" s="18" t="s">
        <v>6</v>
      </c>
      <c r="B5" s="17" t="s">
        <v>20</v>
      </c>
      <c r="C5" s="19" t="s">
        <v>19</v>
      </c>
    </row>
    <row r="6" spans="1:3" x14ac:dyDescent="0.25">
      <c r="A6" s="18" t="s">
        <v>6</v>
      </c>
      <c r="B6" s="17" t="s">
        <v>7</v>
      </c>
      <c r="C6" s="19">
        <v>1</v>
      </c>
    </row>
    <row r="7" spans="1:3" x14ac:dyDescent="0.25">
      <c r="A7" s="20" t="s">
        <v>8</v>
      </c>
      <c r="B7" s="17" t="s">
        <v>9</v>
      </c>
      <c r="C7" s="19">
        <v>1</v>
      </c>
    </row>
    <row r="8" spans="1:3" x14ac:dyDescent="0.25">
      <c r="A8" s="20" t="s">
        <v>8</v>
      </c>
      <c r="B8" s="17" t="s">
        <v>21</v>
      </c>
      <c r="C8" s="19" t="s">
        <v>19</v>
      </c>
    </row>
    <row r="9" spans="1:3" x14ac:dyDescent="0.25">
      <c r="A9" s="20" t="s">
        <v>10</v>
      </c>
      <c r="B9" s="17" t="s">
        <v>13</v>
      </c>
      <c r="C9" s="19">
        <v>1</v>
      </c>
    </row>
    <row r="10" spans="1:3" x14ac:dyDescent="0.25">
      <c r="A10" s="21" t="s">
        <v>10</v>
      </c>
      <c r="B10" s="17" t="s">
        <v>22</v>
      </c>
      <c r="C10" s="19" t="s">
        <v>19</v>
      </c>
    </row>
    <row r="11" spans="1:3" x14ac:dyDescent="0.25">
      <c r="A11" s="21" t="s">
        <v>10</v>
      </c>
      <c r="B11" s="17" t="s">
        <v>12</v>
      </c>
      <c r="C11" s="19">
        <v>1.5833333333333333</v>
      </c>
    </row>
    <row r="12" spans="1:3" x14ac:dyDescent="0.25">
      <c r="A12" s="21" t="s">
        <v>10</v>
      </c>
      <c r="B12" s="17" t="s">
        <v>23</v>
      </c>
      <c r="C12" s="19" t="s">
        <v>19</v>
      </c>
    </row>
    <row r="13" spans="1:3" x14ac:dyDescent="0.25">
      <c r="A13" s="21" t="s">
        <v>10</v>
      </c>
      <c r="B13" s="17" t="s">
        <v>11</v>
      </c>
      <c r="C13" s="19">
        <v>1.4347826086956521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tabSelected="1" zoomScale="85" zoomScaleNormal="85" workbookViewId="0">
      <selection activeCell="G5" sqref="G5"/>
    </sheetView>
  </sheetViews>
  <sheetFormatPr defaultRowHeight="15" x14ac:dyDescent="0.25"/>
  <cols>
    <col min="2" max="2" width="9.5703125" bestFit="1" customWidth="1"/>
    <col min="3" max="3" width="34.5703125" customWidth="1"/>
    <col min="4" max="4" width="24.7109375" customWidth="1"/>
    <col min="5" max="5" width="16.85546875" customWidth="1"/>
  </cols>
  <sheetData>
    <row r="1" spans="2:5" ht="15.75" thickBot="1" x14ac:dyDescent="0.3"/>
    <row r="2" spans="2:5" ht="19.5" thickBot="1" x14ac:dyDescent="0.3">
      <c r="B2" s="22" t="s">
        <v>24</v>
      </c>
      <c r="C2" s="23">
        <v>42005</v>
      </c>
      <c r="D2" s="24" t="s">
        <v>25</v>
      </c>
      <c r="E2" s="25">
        <v>42231</v>
      </c>
    </row>
    <row r="3" spans="2:5" ht="15.75" thickBot="1" x14ac:dyDescent="0.3">
      <c r="B3" s="26"/>
      <c r="C3" s="27"/>
      <c r="D3" s="27" t="s">
        <v>26</v>
      </c>
      <c r="E3" s="28"/>
    </row>
    <row r="4" spans="2:5" ht="75" x14ac:dyDescent="0.25">
      <c r="B4" s="29" t="s">
        <v>27</v>
      </c>
      <c r="C4" s="30" t="s">
        <v>28</v>
      </c>
      <c r="D4" s="31" t="s">
        <v>29</v>
      </c>
      <c r="E4" s="32" t="s">
        <v>30</v>
      </c>
    </row>
    <row r="5" spans="2:5" ht="19.5" thickBot="1" x14ac:dyDescent="0.3">
      <c r="B5" s="33"/>
      <c r="C5" s="34"/>
      <c r="D5" s="35" t="s">
        <v>31</v>
      </c>
      <c r="E5" s="36" t="s">
        <v>31</v>
      </c>
    </row>
    <row r="6" spans="2:5" ht="18.75" x14ac:dyDescent="0.25">
      <c r="B6" s="37">
        <v>1</v>
      </c>
      <c r="C6" s="38" t="s">
        <v>6</v>
      </c>
      <c r="D6" s="39">
        <v>1</v>
      </c>
      <c r="E6" s="40">
        <v>1</v>
      </c>
    </row>
    <row r="7" spans="2:5" ht="18.75" x14ac:dyDescent="0.25">
      <c r="B7" s="41">
        <f>B6+1</f>
        <v>2</v>
      </c>
      <c r="C7" s="38" t="s">
        <v>8</v>
      </c>
      <c r="D7" s="39">
        <v>1</v>
      </c>
      <c r="E7" s="40">
        <v>1</v>
      </c>
    </row>
    <row r="8" spans="2:5" ht="18.75" x14ac:dyDescent="0.25">
      <c r="B8" s="41">
        <f t="shared" ref="B8:B9" si="0">B7+1</f>
        <v>3</v>
      </c>
      <c r="C8" s="38" t="s">
        <v>10</v>
      </c>
      <c r="D8" s="39">
        <v>1.3393719806763285</v>
      </c>
      <c r="E8" s="40">
        <v>48</v>
      </c>
    </row>
    <row r="9" spans="2:5" ht="18.75" x14ac:dyDescent="0.25">
      <c r="B9" s="41">
        <f t="shared" si="0"/>
        <v>4</v>
      </c>
      <c r="C9" s="38" t="s">
        <v>32</v>
      </c>
      <c r="D9" s="39" t="s">
        <v>19</v>
      </c>
      <c r="E9" s="40">
        <v>0</v>
      </c>
    </row>
    <row r="10" spans="2:5" ht="19.5" thickBot="1" x14ac:dyDescent="0.3">
      <c r="B10" s="41"/>
      <c r="C10" s="42"/>
      <c r="D10" s="43"/>
      <c r="E10" s="40"/>
    </row>
    <row r="11" spans="2:5" ht="21.75" thickBot="1" x14ac:dyDescent="0.3">
      <c r="B11" s="46" t="s">
        <v>33</v>
      </c>
      <c r="C11" s="47"/>
      <c r="D11" s="44">
        <f>AVERAGE(D6:D9)</f>
        <v>1.1131239935587762</v>
      </c>
      <c r="E11" s="45">
        <f>SUM(E6:E10)</f>
        <v>50</v>
      </c>
    </row>
  </sheetData>
  <mergeCells count="1"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Реестр</vt:lpstr>
      <vt:lpstr>Показатели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2015-08-28T12:01:33Z</dcterms:modified>
</cp:coreProperties>
</file>