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35" windowWidth="20940" windowHeight="9600"/>
  </bookViews>
  <sheets>
    <sheet name="ГРАФИК " sheetId="1" r:id="rId1"/>
  </sheets>
  <definedNames>
    <definedName name="_xlnm.Print_Area" localSheetId="0">'ГРАФИК '!$A$1:$AL$60</definedName>
    <definedName name="_xlnm.Print_Titles" localSheetId="0">'ГРАФИК '!$11:$12</definedName>
  </definedNames>
  <calcPr calcId="125725"/>
</workbook>
</file>

<file path=xl/calcChain.xml><?xml version="1.0" encoding="utf-8"?>
<calcChain xmlns="http://schemas.openxmlformats.org/spreadsheetml/2006/main">
  <c r="AL50" i="1"/>
  <c r="AJ50"/>
  <c r="AH50"/>
  <c r="AL49"/>
  <c r="AL51" s="1"/>
  <c r="AJ49"/>
  <c r="AJ51" s="1"/>
  <c r="AH49"/>
  <c r="AH51" s="1"/>
  <c r="AM48"/>
  <c r="AI48"/>
  <c r="AM47"/>
  <c r="AI47"/>
  <c r="AM45"/>
  <c r="AI45"/>
  <c r="AM44"/>
  <c r="AI44"/>
  <c r="AM42"/>
  <c r="AI42"/>
  <c r="AM41"/>
  <c r="AI41"/>
  <c r="AM39"/>
  <c r="AI39"/>
  <c r="AM38"/>
  <c r="AI38"/>
  <c r="AM36"/>
  <c r="AI36"/>
  <c r="AM35"/>
  <c r="AI35"/>
  <c r="AM33"/>
  <c r="AI33"/>
  <c r="AM32"/>
  <c r="AI32"/>
  <c r="AM30"/>
  <c r="AI30"/>
  <c r="AM29"/>
  <c r="AI29"/>
  <c r="AM27"/>
  <c r="AI27"/>
  <c r="AM26"/>
  <c r="AI26"/>
  <c r="AM24"/>
  <c r="AI24"/>
  <c r="AM23"/>
  <c r="AI23"/>
  <c r="AM21"/>
  <c r="AI21"/>
  <c r="AM20"/>
  <c r="AI20"/>
  <c r="AM18"/>
  <c r="AI18"/>
  <c r="AM17"/>
  <c r="AI17"/>
  <c r="AM15"/>
  <c r="AI15"/>
  <c r="AI50" s="1"/>
  <c r="AM14"/>
  <c r="AI14"/>
  <c r="AI49" s="1"/>
  <c r="AI51" s="1"/>
</calcChain>
</file>

<file path=xl/comments1.xml><?xml version="1.0" encoding="utf-8"?>
<comments xmlns="http://schemas.openxmlformats.org/spreadsheetml/2006/main">
  <authors>
    <author>A satisfied Microsoft Office user</author>
  </authors>
  <commentList>
    <comment ref="C6" authorId="0">
      <text>
        <r>
          <rPr>
            <sz val="8"/>
            <color indexed="81"/>
            <rFont val="Tahoma"/>
            <family val="2"/>
          </rPr>
          <t>If your shift schedule includes time in the Town office, enter the time here.  Otherwise, use zero.  This program assumes three part schedules are slope, R&amp;R, then town.</t>
        </r>
      </text>
    </comment>
    <comment ref="C7" authorId="0">
      <text>
        <r>
          <rPr>
            <sz val="8"/>
            <color indexed="81"/>
            <rFont val="Tahoma"/>
            <family val="2"/>
          </rPr>
          <t>Enter the date on which you start a slope shift (this can be any shift in any year).  This information is used to determine J or K shift, and the day of the week on which your shift starts.</t>
        </r>
      </text>
    </comment>
    <comment ref="AP12" authorId="0">
      <text>
        <r>
          <rPr>
            <sz val="8"/>
            <color indexed="81"/>
            <rFont val="Tahoma"/>
            <family val="2"/>
          </rPr>
          <t>If your shift schedule includes time in the Town office, enter the time here.  Otherwise, use zero.  This program assumes three part schedules are slope, R&amp;R, then town.</t>
        </r>
      </text>
    </comment>
    <comment ref="AP13" authorId="0">
      <text>
        <r>
          <rPr>
            <sz val="8"/>
            <color indexed="81"/>
            <rFont val="Tahoma"/>
            <family val="2"/>
          </rPr>
          <t>Enter the date on which you start a slope shift (this can be any shift in any year).  This information is used to determine J or K shift, and the day of the week on which your shift starts.</t>
        </r>
      </text>
    </comment>
  </commentList>
</comments>
</file>

<file path=xl/sharedStrings.xml><?xml version="1.0" encoding="utf-8"?>
<sst xmlns="http://schemas.openxmlformats.org/spreadsheetml/2006/main" count="258" uniqueCount="30">
  <si>
    <t>Год</t>
  </si>
  <si>
    <t>Рабочии дни</t>
  </si>
  <si>
    <t>Выходные дни</t>
  </si>
  <si>
    <t>Дорога</t>
  </si>
  <si>
    <t>Начало работы</t>
  </si>
  <si>
    <t>Должность</t>
  </si>
  <si>
    <t>ФИО</t>
  </si>
  <si>
    <t>РАБОЧЕЕ              ВРЕМЯ</t>
  </si>
  <si>
    <t xml:space="preserve">Дорога </t>
  </si>
  <si>
    <t>Кол-во выходных</t>
  </si>
  <si>
    <t>дни</t>
  </si>
  <si>
    <t>часы</t>
  </si>
  <si>
    <t>ЯНВАРЬ</t>
  </si>
  <si>
    <t>TBA</t>
  </si>
  <si>
    <t>B</t>
  </si>
  <si>
    <t>Д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</si>
  <si>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</si>
  <si>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</si>
  <si>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</si>
  <si>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</si>
  <si>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</si>
  <si>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</si>
  <si>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</si>
  <si>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</si>
  <si>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</si>
  <si>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</si>
  <si>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</si>
  <si>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  2013 года:</t>
  </si>
  <si>
    <t>Смирнов</t>
  </si>
  <si>
    <t>Иванов</t>
  </si>
</sst>
</file>

<file path=xl/styles.xml><?xml version="1.0" encoding="utf-8"?>
<styleSheet xmlns="http://schemas.openxmlformats.org/spreadsheetml/2006/main">
  <numFmts count="2">
    <numFmt numFmtId="164" formatCode="0;;"/>
    <numFmt numFmtId="165" formatCode="0.0"/>
  </numFmts>
  <fonts count="13">
    <font>
      <sz val="10"/>
      <name val="Arial Cyr"/>
    </font>
    <font>
      <b/>
      <sz val="11"/>
      <name val="Arial"/>
      <family val="2"/>
      <charset val="204"/>
    </font>
    <font>
      <b/>
      <sz val="10"/>
      <name val="Arial Cyr"/>
      <charset val="204"/>
    </font>
    <font>
      <sz val="10"/>
      <name val="Geneva"/>
      <family val="2"/>
    </font>
    <font>
      <b/>
      <sz val="10"/>
      <color theme="0"/>
      <name val="Arial Cyr"/>
    </font>
    <font>
      <sz val="10"/>
      <name val="Times New Roman"/>
      <family val="1"/>
      <charset val="204"/>
    </font>
    <font>
      <sz val="8"/>
      <name val="Arial Cyr"/>
    </font>
    <font>
      <sz val="10"/>
      <color theme="0"/>
      <name val="Arial Cyr"/>
    </font>
    <font>
      <b/>
      <sz val="9"/>
      <name val="Times New Roman"/>
      <family val="1"/>
      <charset val="204"/>
    </font>
    <font>
      <b/>
      <sz val="10"/>
      <name val="Arial Cy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8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dotted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164" fontId="3" fillId="0" borderId="0" xfId="0" applyNumberFormat="1" applyFont="1" applyFill="1" applyAlignment="1">
      <alignment horizontal="right"/>
    </xf>
    <xf numFmtId="164" fontId="3" fillId="0" borderId="0" xfId="0" applyNumberFormat="1" applyFont="1" applyFill="1" applyAlignment="1">
      <alignment horizontal="center"/>
    </xf>
    <xf numFmtId="0" fontId="3" fillId="0" borderId="0" xfId="0" applyFont="1" applyAlignment="1">
      <alignment horizontal="right"/>
    </xf>
    <xf numFmtId="0" fontId="3" fillId="0" borderId="0" xfId="0" applyNumberFormat="1" applyFont="1" applyFill="1" applyAlignment="1">
      <alignment horizontal="center"/>
    </xf>
    <xf numFmtId="0" fontId="1" fillId="0" borderId="0" xfId="0" applyFont="1" applyAlignment="1">
      <alignment vertical="center"/>
    </xf>
    <xf numFmtId="49" fontId="1" fillId="0" borderId="0" xfId="0" applyNumberFormat="1" applyFont="1" applyAlignment="1">
      <alignment vertical="center" wrapText="1"/>
    </xf>
    <xf numFmtId="15" fontId="3" fillId="0" borderId="0" xfId="0" applyNumberFormat="1" applyFont="1" applyFill="1" applyAlignment="1">
      <alignment horizontal="center"/>
    </xf>
    <xf numFmtId="164" fontId="3" fillId="0" borderId="0" xfId="0" applyNumberFormat="1" applyFont="1" applyFill="1" applyAlignment="1">
      <alignment horizontal="center"/>
    </xf>
    <xf numFmtId="0" fontId="0" fillId="0" borderId="1" xfId="0" applyBorder="1"/>
    <xf numFmtId="0" fontId="3" fillId="0" borderId="0" xfId="0" applyNumberFormat="1" applyFont="1" applyFill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14" fontId="4" fillId="2" borderId="2" xfId="0" applyNumberFormat="1" applyFont="1" applyFill="1" applyBorder="1"/>
    <xf numFmtId="0" fontId="4" fillId="2" borderId="2" xfId="0" applyFont="1" applyFill="1" applyBorder="1"/>
    <xf numFmtId="0" fontId="4" fillId="2" borderId="2" xfId="0" applyFont="1" applyFill="1" applyBorder="1" applyAlignment="1">
      <alignment horizontal="center" vertical="center"/>
    </xf>
    <xf numFmtId="15" fontId="3" fillId="0" borderId="0" xfId="0" applyNumberFormat="1" applyFont="1" applyFill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165" fontId="5" fillId="0" borderId="2" xfId="0" applyNumberFormat="1" applyFon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165" fontId="0" fillId="0" borderId="2" xfId="0" applyNumberFormat="1" applyFont="1" applyBorder="1" applyAlignment="1">
      <alignment horizontal="center" vertical="center"/>
    </xf>
    <xf numFmtId="0" fontId="6" fillId="0" borderId="0" xfId="0" applyFont="1"/>
    <xf numFmtId="165" fontId="5" fillId="0" borderId="3" xfId="0" applyNumberFormat="1" applyFont="1" applyFill="1" applyBorder="1" applyAlignment="1">
      <alignment horizontal="center" vertical="center"/>
    </xf>
    <xf numFmtId="0" fontId="0" fillId="2" borderId="2" xfId="0" applyFill="1" applyBorder="1"/>
    <xf numFmtId="165" fontId="0" fillId="2" borderId="2" xfId="0" applyNumberFormat="1" applyFill="1" applyBorder="1"/>
    <xf numFmtId="0" fontId="7" fillId="2" borderId="2" xfId="0" applyFont="1" applyFill="1" applyBorder="1"/>
    <xf numFmtId="165" fontId="4" fillId="2" borderId="2" xfId="0" applyNumberFormat="1" applyFont="1" applyFill="1" applyBorder="1" applyAlignment="1">
      <alignment horizontal="center" vertical="center"/>
    </xf>
    <xf numFmtId="165" fontId="7" fillId="2" borderId="2" xfId="0" applyNumberFormat="1" applyFont="1" applyFill="1" applyBorder="1"/>
    <xf numFmtId="165" fontId="4" fillId="2" borderId="2" xfId="0" applyNumberFormat="1" applyFont="1" applyFill="1" applyBorder="1"/>
    <xf numFmtId="165" fontId="5" fillId="3" borderId="2" xfId="0" applyNumberFormat="1" applyFont="1" applyFill="1" applyBorder="1" applyAlignment="1">
      <alignment horizontal="center" vertical="center"/>
    </xf>
    <xf numFmtId="165" fontId="7" fillId="2" borderId="2" xfId="0" applyNumberFormat="1" applyFont="1" applyFill="1" applyBorder="1" applyAlignment="1">
      <alignment horizontal="center" vertical="center"/>
    </xf>
    <xf numFmtId="165" fontId="4" fillId="2" borderId="4" xfId="0" applyNumberFormat="1" applyFont="1" applyFill="1" applyBorder="1" applyAlignment="1">
      <alignment horizontal="center" vertical="center"/>
    </xf>
    <xf numFmtId="165" fontId="4" fillId="2" borderId="5" xfId="0" applyNumberFormat="1" applyFont="1" applyFill="1" applyBorder="1" applyAlignment="1">
      <alignment horizontal="center" vertical="center"/>
    </xf>
    <xf numFmtId="165" fontId="4" fillId="2" borderId="6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/>
    </xf>
    <xf numFmtId="0" fontId="9" fillId="0" borderId="0" xfId="0" applyFont="1"/>
    <xf numFmtId="0" fontId="9" fillId="0" borderId="2" xfId="0" applyFont="1" applyFill="1" applyBorder="1"/>
    <xf numFmtId="165" fontId="9" fillId="0" borderId="2" xfId="0" applyNumberFormat="1" applyFont="1" applyFill="1" applyBorder="1"/>
    <xf numFmtId="0" fontId="9" fillId="4" borderId="2" xfId="0" applyFont="1" applyFill="1" applyBorder="1"/>
    <xf numFmtId="165" fontId="9" fillId="4" borderId="2" xfId="0" applyNumberFormat="1" applyFont="1" applyFill="1" applyBorder="1"/>
    <xf numFmtId="0" fontId="0" fillId="0" borderId="0" xfId="0" applyFont="1"/>
    <xf numFmtId="0" fontId="10" fillId="0" borderId="0" xfId="0" applyFont="1" applyBorder="1"/>
    <xf numFmtId="0" fontId="11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0" fontId="1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F0"/>
    <pageSetUpPr fitToPage="1"/>
  </sheetPr>
  <dimension ref="A1:AQ59"/>
  <sheetViews>
    <sheetView tabSelected="1" view="pageBreakPreview" zoomScale="85" zoomScaleNormal="93" zoomScaleSheetLayoutView="85" workbookViewId="0">
      <pane ySplit="12" topLeftCell="A13" activePane="bottomLeft" state="frozen"/>
      <selection activeCell="B1" sqref="B1"/>
      <selection pane="bottomLeft" activeCell="O7" sqref="O7"/>
    </sheetView>
  </sheetViews>
  <sheetFormatPr defaultRowHeight="12.75"/>
  <cols>
    <col min="1" max="1" width="20" customWidth="1"/>
    <col min="2" max="2" width="17.85546875" customWidth="1"/>
    <col min="3" max="3" width="6.5703125" customWidth="1"/>
    <col min="4" max="4" width="4" customWidth="1"/>
    <col min="5" max="6" width="4.28515625" bestFit="1" customWidth="1"/>
    <col min="7" max="7" width="4" customWidth="1"/>
    <col min="8" max="11" width="4.28515625" bestFit="1" customWidth="1"/>
    <col min="12" max="12" width="4" customWidth="1"/>
    <col min="13" max="13" width="4.28515625" bestFit="1" customWidth="1"/>
    <col min="14" max="14" width="4.140625" customWidth="1"/>
    <col min="15" max="15" width="4" customWidth="1"/>
    <col min="16" max="20" width="4.28515625" bestFit="1" customWidth="1"/>
    <col min="21" max="21" width="4.28515625" customWidth="1"/>
    <col min="22" max="22" width="4.42578125" customWidth="1"/>
    <col min="23" max="23" width="4" customWidth="1"/>
    <col min="24" max="24" width="4.140625" customWidth="1"/>
    <col min="25" max="25" width="4.42578125" customWidth="1"/>
    <col min="26" max="27" width="4" customWidth="1"/>
    <col min="28" max="28" width="4.28515625" customWidth="1"/>
    <col min="29" max="29" width="4.85546875" customWidth="1"/>
    <col min="30" max="30" width="4.7109375" customWidth="1"/>
    <col min="31" max="31" width="5" customWidth="1"/>
    <col min="32" max="32" width="4" customWidth="1"/>
    <col min="33" max="33" width="4.42578125" customWidth="1"/>
    <col min="34" max="34" width="6.28515625" customWidth="1"/>
    <col min="35" max="36" width="6.85546875" customWidth="1"/>
    <col min="37" max="37" width="6.85546875" hidden="1" customWidth="1"/>
    <col min="38" max="38" width="9.140625" customWidth="1"/>
    <col min="43" max="43" width="14.5703125" customWidth="1"/>
  </cols>
  <sheetData>
    <row r="1" spans="1:43" ht="15">
      <c r="AE1" s="1"/>
    </row>
    <row r="2" spans="1:43" ht="15">
      <c r="AE2" s="2"/>
    </row>
    <row r="3" spans="1:43" ht="15">
      <c r="A3" s="3"/>
      <c r="C3" s="4" t="s">
        <v>0</v>
      </c>
      <c r="D3" s="5">
        <v>2013</v>
      </c>
      <c r="E3" s="5"/>
      <c r="F3" s="5"/>
      <c r="AE3" s="2"/>
    </row>
    <row r="4" spans="1:43" ht="15" customHeight="1">
      <c r="A4" s="3"/>
      <c r="C4" s="6" t="s">
        <v>1</v>
      </c>
      <c r="D4" s="7">
        <v>28</v>
      </c>
      <c r="E4" s="7"/>
      <c r="F4" s="7"/>
      <c r="AE4" s="2"/>
    </row>
    <row r="5" spans="1:43" ht="14.25" customHeight="1">
      <c r="A5" s="3"/>
      <c r="C5" s="6" t="s">
        <v>2</v>
      </c>
      <c r="D5" s="7">
        <v>26</v>
      </c>
      <c r="E5" s="7"/>
      <c r="F5" s="7"/>
      <c r="AE5" s="8"/>
    </row>
    <row r="6" spans="1:43" ht="14.25" customHeight="1">
      <c r="C6" s="6" t="s">
        <v>3</v>
      </c>
      <c r="D6" s="7">
        <v>2</v>
      </c>
      <c r="E6" s="7"/>
      <c r="F6" s="7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</row>
    <row r="7" spans="1:43" ht="14.25" customHeight="1">
      <c r="C7" s="4" t="s">
        <v>4</v>
      </c>
      <c r="D7" s="10">
        <v>40909</v>
      </c>
      <c r="E7" s="10"/>
      <c r="F7" s="10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</row>
    <row r="8" spans="1:43" ht="15"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</row>
    <row r="9" spans="1:43" ht="15"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P9" s="4"/>
      <c r="AQ9" s="11"/>
    </row>
    <row r="10" spans="1:43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P10" s="6"/>
      <c r="AQ10" s="13"/>
    </row>
    <row r="11" spans="1:43" ht="27.75" customHeight="1">
      <c r="A11" s="14" t="s">
        <v>5</v>
      </c>
      <c r="B11" s="14" t="s">
        <v>6</v>
      </c>
      <c r="C11" s="15">
        <v>1</v>
      </c>
      <c r="D11" s="15">
        <v>2</v>
      </c>
      <c r="E11" s="15">
        <v>3</v>
      </c>
      <c r="F11" s="15">
        <v>4</v>
      </c>
      <c r="G11" s="15">
        <v>5</v>
      </c>
      <c r="H11" s="15">
        <v>6</v>
      </c>
      <c r="I11" s="15">
        <v>7</v>
      </c>
      <c r="J11" s="15">
        <v>8</v>
      </c>
      <c r="K11" s="15">
        <v>9</v>
      </c>
      <c r="L11" s="15">
        <v>10</v>
      </c>
      <c r="M11" s="15">
        <v>11</v>
      </c>
      <c r="N11" s="15">
        <v>12</v>
      </c>
      <c r="O11" s="15">
        <v>13</v>
      </c>
      <c r="P11" s="15">
        <v>14</v>
      </c>
      <c r="Q11" s="15">
        <v>15</v>
      </c>
      <c r="R11" s="15">
        <v>16</v>
      </c>
      <c r="S11" s="15">
        <v>17</v>
      </c>
      <c r="T11" s="15">
        <v>18</v>
      </c>
      <c r="U11" s="15">
        <v>19</v>
      </c>
      <c r="V11" s="15">
        <v>20</v>
      </c>
      <c r="W11" s="15">
        <v>21</v>
      </c>
      <c r="X11" s="15">
        <v>22</v>
      </c>
      <c r="Y11" s="15">
        <v>23</v>
      </c>
      <c r="Z11" s="15">
        <v>24</v>
      </c>
      <c r="AA11" s="15">
        <v>25</v>
      </c>
      <c r="AB11" s="15">
        <v>26</v>
      </c>
      <c r="AC11" s="15">
        <v>27</v>
      </c>
      <c r="AD11" s="15">
        <v>28</v>
      </c>
      <c r="AE11" s="15">
        <v>29</v>
      </c>
      <c r="AF11" s="15">
        <v>30</v>
      </c>
      <c r="AG11" s="15">
        <v>31</v>
      </c>
      <c r="AH11" s="16" t="s">
        <v>7</v>
      </c>
      <c r="AI11" s="16"/>
      <c r="AJ11" s="16" t="s">
        <v>8</v>
      </c>
      <c r="AK11" s="16"/>
      <c r="AL11" s="17" t="s">
        <v>9</v>
      </c>
      <c r="AP11" s="6"/>
      <c r="AQ11" s="13"/>
    </row>
    <row r="12" spans="1:43" ht="12.75" customHeight="1">
      <c r="A12" s="14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7" t="s">
        <v>10</v>
      </c>
      <c r="AI12" s="17" t="s">
        <v>11</v>
      </c>
      <c r="AJ12" s="17" t="s">
        <v>10</v>
      </c>
      <c r="AK12" s="17" t="s">
        <v>11</v>
      </c>
      <c r="AL12" s="17" t="s">
        <v>10</v>
      </c>
      <c r="AP12" s="6"/>
      <c r="AQ12" s="13"/>
    </row>
    <row r="13" spans="1:43">
      <c r="A13" s="18"/>
      <c r="B13" s="19"/>
      <c r="C13" s="20" t="s">
        <v>12</v>
      </c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19"/>
      <c r="AI13" s="19"/>
      <c r="AJ13" s="19"/>
      <c r="AK13" s="19"/>
      <c r="AL13" s="19"/>
      <c r="AP13" s="4"/>
      <c r="AQ13" s="21"/>
    </row>
    <row r="14" spans="1:43" ht="27.75" customHeight="1">
      <c r="A14" s="22" t="s">
        <v>13</v>
      </c>
      <c r="B14" s="22" t="s">
        <v>29</v>
      </c>
      <c r="C14" s="23" t="s">
        <v>14</v>
      </c>
      <c r="D14" s="23" t="s">
        <v>14</v>
      </c>
      <c r="E14" s="23" t="s">
        <v>14</v>
      </c>
      <c r="F14" s="23" t="s">
        <v>15</v>
      </c>
      <c r="G14" s="23">
        <v>10.5</v>
      </c>
      <c r="H14" s="23">
        <v>10.5</v>
      </c>
      <c r="I14" s="23">
        <v>10.5</v>
      </c>
      <c r="J14" s="23">
        <v>10.5</v>
      </c>
      <c r="K14" s="23">
        <v>10.5</v>
      </c>
      <c r="L14" s="23">
        <v>10.5</v>
      </c>
      <c r="M14" s="23">
        <v>10.5</v>
      </c>
      <c r="N14" s="23">
        <v>10.5</v>
      </c>
      <c r="O14" s="23">
        <v>10.5</v>
      </c>
      <c r="P14" s="23">
        <v>10.5</v>
      </c>
      <c r="Q14" s="23">
        <v>10.5</v>
      </c>
      <c r="R14" s="23">
        <v>10.5</v>
      </c>
      <c r="S14" s="23">
        <v>10.5</v>
      </c>
      <c r="T14" s="23">
        <v>10.5</v>
      </c>
      <c r="U14" s="23">
        <v>10.5</v>
      </c>
      <c r="V14" s="23">
        <v>10.5</v>
      </c>
      <c r="W14" s="23">
        <v>10.5</v>
      </c>
      <c r="X14" s="23">
        <v>10.5</v>
      </c>
      <c r="Y14" s="23">
        <v>10.5</v>
      </c>
      <c r="Z14" s="23">
        <v>10.5</v>
      </c>
      <c r="AA14" s="23">
        <v>10.5</v>
      </c>
      <c r="AB14" s="23">
        <v>10.5</v>
      </c>
      <c r="AC14" s="23">
        <v>10.5</v>
      </c>
      <c r="AD14" s="23">
        <v>10.5</v>
      </c>
      <c r="AE14" s="23">
        <v>10.5</v>
      </c>
      <c r="AF14" s="23">
        <v>10.5</v>
      </c>
      <c r="AG14" s="23">
        <v>10.5</v>
      </c>
      <c r="AH14" s="24">
        <v>27</v>
      </c>
      <c r="AI14" s="25">
        <f>AH14*10.5</f>
        <v>283.5</v>
      </c>
      <c r="AJ14" s="24">
        <v>1</v>
      </c>
      <c r="AK14" s="24"/>
      <c r="AL14" s="24">
        <v>3</v>
      </c>
      <c r="AM14" s="26">
        <f>AH14+AJ14+AL14</f>
        <v>31</v>
      </c>
    </row>
    <row r="15" spans="1:43" ht="27.75" customHeight="1">
      <c r="A15" s="22" t="s">
        <v>13</v>
      </c>
      <c r="B15" s="22" t="s">
        <v>28</v>
      </c>
      <c r="C15" s="23">
        <v>10.5</v>
      </c>
      <c r="D15" s="23">
        <v>10.5</v>
      </c>
      <c r="E15" s="23">
        <v>10.5</v>
      </c>
      <c r="F15" s="23">
        <v>10.5</v>
      </c>
      <c r="G15" s="23" t="s">
        <v>15</v>
      </c>
      <c r="H15" s="23" t="s">
        <v>14</v>
      </c>
      <c r="I15" s="23" t="s">
        <v>14</v>
      </c>
      <c r="J15" s="23" t="s">
        <v>14</v>
      </c>
      <c r="K15" s="23" t="s">
        <v>14</v>
      </c>
      <c r="L15" s="23" t="s">
        <v>14</v>
      </c>
      <c r="M15" s="23" t="s">
        <v>14</v>
      </c>
      <c r="N15" s="23" t="s">
        <v>14</v>
      </c>
      <c r="O15" s="23" t="s">
        <v>14</v>
      </c>
      <c r="P15" s="23" t="s">
        <v>14</v>
      </c>
      <c r="Q15" s="23" t="s">
        <v>14</v>
      </c>
      <c r="R15" s="23" t="s">
        <v>14</v>
      </c>
      <c r="S15" s="23" t="s">
        <v>14</v>
      </c>
      <c r="T15" s="23" t="s">
        <v>14</v>
      </c>
      <c r="U15" s="23" t="s">
        <v>14</v>
      </c>
      <c r="V15" s="23" t="s">
        <v>14</v>
      </c>
      <c r="W15" s="23" t="s">
        <v>14</v>
      </c>
      <c r="X15" s="23" t="s">
        <v>14</v>
      </c>
      <c r="Y15" s="23" t="s">
        <v>14</v>
      </c>
      <c r="Z15" s="23" t="s">
        <v>14</v>
      </c>
      <c r="AA15" s="23" t="s">
        <v>14</v>
      </c>
      <c r="AB15" s="23" t="s">
        <v>14</v>
      </c>
      <c r="AC15" s="23" t="s">
        <v>14</v>
      </c>
      <c r="AD15" s="23" t="s">
        <v>14</v>
      </c>
      <c r="AE15" s="23" t="s">
        <v>14</v>
      </c>
      <c r="AF15" s="23" t="s">
        <v>14</v>
      </c>
      <c r="AG15" s="23" t="s">
        <v>14</v>
      </c>
      <c r="AH15" s="24">
        <v>4</v>
      </c>
      <c r="AI15" s="25">
        <f>AH15*10.5</f>
        <v>42</v>
      </c>
      <c r="AJ15" s="24">
        <v>1</v>
      </c>
      <c r="AK15" s="24"/>
      <c r="AL15" s="24">
        <v>26</v>
      </c>
      <c r="AM15" s="26">
        <f>AH15+AJ15+AL15</f>
        <v>31</v>
      </c>
    </row>
    <row r="16" spans="1:43">
      <c r="A16" s="18"/>
      <c r="B16" s="19"/>
      <c r="C16" s="20" t="s">
        <v>16</v>
      </c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19"/>
      <c r="AI16" s="19"/>
      <c r="AJ16" s="19"/>
      <c r="AK16" s="19"/>
      <c r="AL16" s="19"/>
    </row>
    <row r="17" spans="1:39" ht="27.75" customHeight="1">
      <c r="A17" s="22" t="s">
        <v>13</v>
      </c>
      <c r="B17" s="22" t="s">
        <v>13</v>
      </c>
      <c r="C17" s="23">
        <v>10.5</v>
      </c>
      <c r="D17" s="23" t="s">
        <v>15</v>
      </c>
      <c r="E17" s="23" t="s">
        <v>14</v>
      </c>
      <c r="F17" s="23" t="s">
        <v>14</v>
      </c>
      <c r="G17" s="23" t="s">
        <v>14</v>
      </c>
      <c r="H17" s="23" t="s">
        <v>14</v>
      </c>
      <c r="I17" s="23" t="s">
        <v>14</v>
      </c>
      <c r="J17" s="23" t="s">
        <v>14</v>
      </c>
      <c r="K17" s="23" t="s">
        <v>14</v>
      </c>
      <c r="L17" s="23" t="s">
        <v>14</v>
      </c>
      <c r="M17" s="23" t="s">
        <v>14</v>
      </c>
      <c r="N17" s="23" t="s">
        <v>14</v>
      </c>
      <c r="O17" s="23" t="s">
        <v>14</v>
      </c>
      <c r="P17" s="23" t="s">
        <v>14</v>
      </c>
      <c r="Q17" s="23" t="s">
        <v>14</v>
      </c>
      <c r="R17" s="23" t="s">
        <v>14</v>
      </c>
      <c r="S17" s="23" t="s">
        <v>14</v>
      </c>
      <c r="T17" s="23" t="s">
        <v>14</v>
      </c>
      <c r="U17" s="23" t="s">
        <v>14</v>
      </c>
      <c r="V17" s="23" t="s">
        <v>14</v>
      </c>
      <c r="W17" s="23" t="s">
        <v>14</v>
      </c>
      <c r="X17" s="23" t="s">
        <v>14</v>
      </c>
      <c r="Y17" s="23" t="s">
        <v>14</v>
      </c>
      <c r="Z17" s="23" t="s">
        <v>14</v>
      </c>
      <c r="AA17" s="23" t="s">
        <v>14</v>
      </c>
      <c r="AB17" s="23" t="s">
        <v>14</v>
      </c>
      <c r="AC17" s="23" t="s">
        <v>14</v>
      </c>
      <c r="AD17" s="23" t="s">
        <v>14</v>
      </c>
      <c r="AE17" s="23" t="s">
        <v>15</v>
      </c>
      <c r="AF17" s="27"/>
      <c r="AG17" s="27"/>
      <c r="AH17" s="24">
        <v>1</v>
      </c>
      <c r="AI17" s="25">
        <f>AH17*10.5</f>
        <v>10.5</v>
      </c>
      <c r="AJ17" s="24">
        <v>2</v>
      </c>
      <c r="AK17" s="24"/>
      <c r="AL17" s="24">
        <v>26</v>
      </c>
      <c r="AM17" s="26">
        <f>AH17+AJ17+AL17</f>
        <v>29</v>
      </c>
    </row>
    <row r="18" spans="1:39" ht="27.75" customHeight="1">
      <c r="A18" s="22" t="s">
        <v>13</v>
      </c>
      <c r="B18" s="22" t="s">
        <v>13</v>
      </c>
      <c r="C18" s="23" t="s">
        <v>15</v>
      </c>
      <c r="D18" s="23">
        <v>10.5</v>
      </c>
      <c r="E18" s="23">
        <v>10.5</v>
      </c>
      <c r="F18" s="23">
        <v>10.5</v>
      </c>
      <c r="G18" s="23">
        <v>10.5</v>
      </c>
      <c r="H18" s="23">
        <v>10.5</v>
      </c>
      <c r="I18" s="23">
        <v>10.5</v>
      </c>
      <c r="J18" s="23">
        <v>10.5</v>
      </c>
      <c r="K18" s="23">
        <v>10.5</v>
      </c>
      <c r="L18" s="23">
        <v>10.5</v>
      </c>
      <c r="M18" s="23">
        <v>10.5</v>
      </c>
      <c r="N18" s="23">
        <v>10.5</v>
      </c>
      <c r="O18" s="23">
        <v>10.5</v>
      </c>
      <c r="P18" s="23">
        <v>10.5</v>
      </c>
      <c r="Q18" s="23">
        <v>10.5</v>
      </c>
      <c r="R18" s="23">
        <v>10.5</v>
      </c>
      <c r="S18" s="23">
        <v>10.5</v>
      </c>
      <c r="T18" s="23">
        <v>10.5</v>
      </c>
      <c r="U18" s="23">
        <v>10.5</v>
      </c>
      <c r="V18" s="23">
        <v>10.5</v>
      </c>
      <c r="W18" s="23">
        <v>10.5</v>
      </c>
      <c r="X18" s="23">
        <v>10.5</v>
      </c>
      <c r="Y18" s="23">
        <v>10.5</v>
      </c>
      <c r="Z18" s="23">
        <v>10.5</v>
      </c>
      <c r="AA18" s="23">
        <v>10.5</v>
      </c>
      <c r="AB18" s="23">
        <v>10.5</v>
      </c>
      <c r="AC18" s="23">
        <v>10.5</v>
      </c>
      <c r="AD18" s="23">
        <v>10.5</v>
      </c>
      <c r="AE18" s="23">
        <v>10.5</v>
      </c>
      <c r="AF18" s="27"/>
      <c r="AG18" s="27"/>
      <c r="AH18" s="24">
        <v>28</v>
      </c>
      <c r="AI18" s="25">
        <f>AH18*10.5</f>
        <v>294</v>
      </c>
      <c r="AJ18" s="24">
        <v>1</v>
      </c>
      <c r="AK18" s="24"/>
      <c r="AL18" s="24">
        <v>0</v>
      </c>
      <c r="AM18" s="26">
        <f>AH18+AJ18+AL18</f>
        <v>29</v>
      </c>
    </row>
    <row r="19" spans="1:39">
      <c r="A19" s="18"/>
      <c r="B19" s="28"/>
      <c r="C19" s="20" t="s">
        <v>17</v>
      </c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8"/>
      <c r="AI19" s="29"/>
      <c r="AJ19" s="28"/>
      <c r="AK19" s="28"/>
      <c r="AL19" s="28"/>
    </row>
    <row r="20" spans="1:39" ht="27.75" customHeight="1">
      <c r="A20" s="22" t="s">
        <v>13</v>
      </c>
      <c r="B20" s="22" t="s">
        <v>13</v>
      </c>
      <c r="C20" s="23">
        <v>10.5</v>
      </c>
      <c r="D20" s="23">
        <v>10.5</v>
      </c>
      <c r="E20" s="23">
        <v>10.5</v>
      </c>
      <c r="F20" s="23">
        <v>10.5</v>
      </c>
      <c r="G20" s="23">
        <v>10.5</v>
      </c>
      <c r="H20" s="23">
        <v>10.5</v>
      </c>
      <c r="I20" s="23">
        <v>10.5</v>
      </c>
      <c r="J20" s="23">
        <v>10.5</v>
      </c>
      <c r="K20" s="23">
        <v>10.5</v>
      </c>
      <c r="L20" s="23">
        <v>10.5</v>
      </c>
      <c r="M20" s="23">
        <v>10.5</v>
      </c>
      <c r="N20" s="23">
        <v>10.5</v>
      </c>
      <c r="O20" s="23">
        <v>10.5</v>
      </c>
      <c r="P20" s="23">
        <v>10.5</v>
      </c>
      <c r="Q20" s="23">
        <v>10.5</v>
      </c>
      <c r="R20" s="23">
        <v>10.5</v>
      </c>
      <c r="S20" s="23">
        <v>10.5</v>
      </c>
      <c r="T20" s="23">
        <v>10.5</v>
      </c>
      <c r="U20" s="23">
        <v>10.5</v>
      </c>
      <c r="V20" s="23">
        <v>10.5</v>
      </c>
      <c r="W20" s="23">
        <v>10.5</v>
      </c>
      <c r="X20" s="23">
        <v>10.5</v>
      </c>
      <c r="Y20" s="23">
        <v>10.5</v>
      </c>
      <c r="Z20" s="23">
        <v>10.5</v>
      </c>
      <c r="AA20" s="23">
        <v>10.5</v>
      </c>
      <c r="AB20" s="23">
        <v>10.5</v>
      </c>
      <c r="AC20" s="23">
        <v>10.5</v>
      </c>
      <c r="AD20" s="23">
        <v>10.5</v>
      </c>
      <c r="AE20" s="23" t="s">
        <v>15</v>
      </c>
      <c r="AF20" s="23" t="s">
        <v>14</v>
      </c>
      <c r="AG20" s="23" t="s">
        <v>14</v>
      </c>
      <c r="AH20" s="24">
        <v>28</v>
      </c>
      <c r="AI20" s="25">
        <f>AH20*10.5</f>
        <v>294</v>
      </c>
      <c r="AJ20" s="24">
        <v>1</v>
      </c>
      <c r="AK20" s="24"/>
      <c r="AL20" s="24">
        <v>2</v>
      </c>
      <c r="AM20" s="26">
        <f>AL20+AH20+AJ20</f>
        <v>31</v>
      </c>
    </row>
    <row r="21" spans="1:39" ht="27.75" customHeight="1">
      <c r="A21" s="22" t="s">
        <v>13</v>
      </c>
      <c r="B21" s="22" t="s">
        <v>13</v>
      </c>
      <c r="C21" s="23" t="s">
        <v>15</v>
      </c>
      <c r="D21" s="23" t="s">
        <v>14</v>
      </c>
      <c r="E21" s="23" t="s">
        <v>14</v>
      </c>
      <c r="F21" s="23" t="s">
        <v>14</v>
      </c>
      <c r="G21" s="23" t="s">
        <v>14</v>
      </c>
      <c r="H21" s="23" t="s">
        <v>14</v>
      </c>
      <c r="I21" s="23" t="s">
        <v>14</v>
      </c>
      <c r="J21" s="23" t="s">
        <v>14</v>
      </c>
      <c r="K21" s="23" t="s">
        <v>14</v>
      </c>
      <c r="L21" s="23" t="s">
        <v>14</v>
      </c>
      <c r="M21" s="23" t="s">
        <v>14</v>
      </c>
      <c r="N21" s="23" t="s">
        <v>14</v>
      </c>
      <c r="O21" s="23" t="s">
        <v>14</v>
      </c>
      <c r="P21" s="23" t="s">
        <v>14</v>
      </c>
      <c r="Q21" s="23" t="s">
        <v>14</v>
      </c>
      <c r="R21" s="23" t="s">
        <v>14</v>
      </c>
      <c r="S21" s="23" t="s">
        <v>14</v>
      </c>
      <c r="T21" s="23" t="s">
        <v>14</v>
      </c>
      <c r="U21" s="23" t="s">
        <v>14</v>
      </c>
      <c r="V21" s="23" t="s">
        <v>14</v>
      </c>
      <c r="W21" s="23" t="s">
        <v>14</v>
      </c>
      <c r="X21" s="23" t="s">
        <v>14</v>
      </c>
      <c r="Y21" s="23" t="s">
        <v>14</v>
      </c>
      <c r="Z21" s="23" t="s">
        <v>14</v>
      </c>
      <c r="AA21" s="23" t="s">
        <v>14</v>
      </c>
      <c r="AB21" s="23" t="s">
        <v>14</v>
      </c>
      <c r="AC21" s="23" t="s">
        <v>14</v>
      </c>
      <c r="AD21" s="23" t="s">
        <v>15</v>
      </c>
      <c r="AE21" s="23">
        <v>10.5</v>
      </c>
      <c r="AF21" s="23">
        <v>10.5</v>
      </c>
      <c r="AG21" s="23">
        <v>10.5</v>
      </c>
      <c r="AH21" s="24">
        <v>3</v>
      </c>
      <c r="AI21" s="25">
        <f>AH21*10.5</f>
        <v>31.5</v>
      </c>
      <c r="AJ21" s="24">
        <v>2</v>
      </c>
      <c r="AK21" s="24"/>
      <c r="AL21" s="24">
        <v>26</v>
      </c>
      <c r="AM21" s="26">
        <f>AH21+AJ21+AL21</f>
        <v>31</v>
      </c>
    </row>
    <row r="22" spans="1:39">
      <c r="A22" s="18"/>
      <c r="B22" s="28"/>
      <c r="C22" s="20" t="s">
        <v>18</v>
      </c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8"/>
      <c r="AI22" s="29"/>
      <c r="AJ22" s="28"/>
      <c r="AK22" s="28"/>
      <c r="AL22" s="28"/>
    </row>
    <row r="23" spans="1:39" ht="27.75" customHeight="1">
      <c r="A23" s="22" t="s">
        <v>13</v>
      </c>
      <c r="B23" s="22" t="s">
        <v>13</v>
      </c>
      <c r="C23" s="23" t="s">
        <v>14</v>
      </c>
      <c r="D23" s="23" t="s">
        <v>14</v>
      </c>
      <c r="E23" s="23" t="s">
        <v>14</v>
      </c>
      <c r="F23" s="23" t="s">
        <v>14</v>
      </c>
      <c r="G23" s="23" t="s">
        <v>14</v>
      </c>
      <c r="H23" s="23" t="s">
        <v>14</v>
      </c>
      <c r="I23" s="23" t="s">
        <v>14</v>
      </c>
      <c r="J23" s="23" t="s">
        <v>14</v>
      </c>
      <c r="K23" s="23" t="s">
        <v>14</v>
      </c>
      <c r="L23" s="23" t="s">
        <v>14</v>
      </c>
      <c r="M23" s="23" t="s">
        <v>14</v>
      </c>
      <c r="N23" s="23" t="s">
        <v>14</v>
      </c>
      <c r="O23" s="23" t="s">
        <v>14</v>
      </c>
      <c r="P23" s="23" t="s">
        <v>14</v>
      </c>
      <c r="Q23" s="23" t="s">
        <v>14</v>
      </c>
      <c r="R23" s="23" t="s">
        <v>14</v>
      </c>
      <c r="S23" s="23" t="s">
        <v>14</v>
      </c>
      <c r="T23" s="23" t="s">
        <v>14</v>
      </c>
      <c r="U23" s="23" t="s">
        <v>14</v>
      </c>
      <c r="V23" s="23" t="s">
        <v>14</v>
      </c>
      <c r="W23" s="23" t="s">
        <v>14</v>
      </c>
      <c r="X23" s="23" t="s">
        <v>14</v>
      </c>
      <c r="Y23" s="23" t="s">
        <v>14</v>
      </c>
      <c r="Z23" s="23" t="s">
        <v>14</v>
      </c>
      <c r="AA23" s="23" t="s">
        <v>15</v>
      </c>
      <c r="AB23" s="23">
        <v>10.5</v>
      </c>
      <c r="AC23" s="23">
        <v>10.5</v>
      </c>
      <c r="AD23" s="23">
        <v>10.5</v>
      </c>
      <c r="AE23" s="23">
        <v>10.5</v>
      </c>
      <c r="AF23" s="23">
        <v>10.5</v>
      </c>
      <c r="AG23" s="27"/>
      <c r="AH23" s="24">
        <v>5</v>
      </c>
      <c r="AI23" s="25">
        <f>AH23*10.5</f>
        <v>52.5</v>
      </c>
      <c r="AJ23" s="24">
        <v>1</v>
      </c>
      <c r="AK23" s="24"/>
      <c r="AL23" s="24">
        <v>25</v>
      </c>
      <c r="AM23" s="26">
        <f>AH23+AJ23+AL23</f>
        <v>31</v>
      </c>
    </row>
    <row r="24" spans="1:39" ht="27.75" customHeight="1">
      <c r="A24" s="22" t="s">
        <v>13</v>
      </c>
      <c r="B24" s="22" t="s">
        <v>13</v>
      </c>
      <c r="C24" s="23">
        <v>10.5</v>
      </c>
      <c r="D24" s="23">
        <v>10.5</v>
      </c>
      <c r="E24" s="23">
        <v>10.5</v>
      </c>
      <c r="F24" s="23">
        <v>10.5</v>
      </c>
      <c r="G24" s="23">
        <v>10.5</v>
      </c>
      <c r="H24" s="23">
        <v>10.5</v>
      </c>
      <c r="I24" s="23">
        <v>10.5</v>
      </c>
      <c r="J24" s="23">
        <v>10.5</v>
      </c>
      <c r="K24" s="23">
        <v>10.5</v>
      </c>
      <c r="L24" s="23">
        <v>10.5</v>
      </c>
      <c r="M24" s="23">
        <v>10.5</v>
      </c>
      <c r="N24" s="23">
        <v>10.5</v>
      </c>
      <c r="O24" s="23">
        <v>10.5</v>
      </c>
      <c r="P24" s="23">
        <v>10.5</v>
      </c>
      <c r="Q24" s="23">
        <v>10.5</v>
      </c>
      <c r="R24" s="23">
        <v>10.5</v>
      </c>
      <c r="S24" s="23">
        <v>10.5</v>
      </c>
      <c r="T24" s="23">
        <v>10.5</v>
      </c>
      <c r="U24" s="23">
        <v>10.5</v>
      </c>
      <c r="V24" s="23">
        <v>10.5</v>
      </c>
      <c r="W24" s="23">
        <v>10.5</v>
      </c>
      <c r="X24" s="23">
        <v>10.5</v>
      </c>
      <c r="Y24" s="23">
        <v>10.5</v>
      </c>
      <c r="Z24" s="23">
        <v>10.5</v>
      </c>
      <c r="AA24" s="23">
        <v>10.5</v>
      </c>
      <c r="AB24" s="23" t="s">
        <v>15</v>
      </c>
      <c r="AC24" s="23" t="s">
        <v>14</v>
      </c>
      <c r="AD24" s="23" t="s">
        <v>14</v>
      </c>
      <c r="AE24" s="23" t="s">
        <v>14</v>
      </c>
      <c r="AF24" s="23" t="s">
        <v>14</v>
      </c>
      <c r="AG24" s="27"/>
      <c r="AH24" s="24">
        <v>25</v>
      </c>
      <c r="AI24" s="25">
        <f>AH24*10.5</f>
        <v>262.5</v>
      </c>
      <c r="AJ24" s="24">
        <v>1</v>
      </c>
      <c r="AK24" s="24"/>
      <c r="AL24" s="24">
        <v>4</v>
      </c>
      <c r="AM24" s="26">
        <f>AH24+AJ24+AL24</f>
        <v>30</v>
      </c>
    </row>
    <row r="25" spans="1:39">
      <c r="A25" s="18"/>
      <c r="B25" s="30"/>
      <c r="C25" s="31" t="s">
        <v>19</v>
      </c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0"/>
      <c r="AI25" s="32"/>
      <c r="AJ25" s="30"/>
      <c r="AK25" s="30"/>
      <c r="AL25" s="30"/>
    </row>
    <row r="26" spans="1:39" ht="27.75" customHeight="1">
      <c r="A26" s="22" t="s">
        <v>13</v>
      </c>
      <c r="B26" s="22" t="s">
        <v>13</v>
      </c>
      <c r="C26" s="23">
        <v>10.5</v>
      </c>
      <c r="D26" s="23">
        <v>10.5</v>
      </c>
      <c r="E26" s="23">
        <v>10.5</v>
      </c>
      <c r="F26" s="23">
        <v>10.5</v>
      </c>
      <c r="G26" s="23">
        <v>10.5</v>
      </c>
      <c r="H26" s="23">
        <v>10.5</v>
      </c>
      <c r="I26" s="23">
        <v>10.5</v>
      </c>
      <c r="J26" s="23">
        <v>10.5</v>
      </c>
      <c r="K26" s="23">
        <v>10.5</v>
      </c>
      <c r="L26" s="23">
        <v>10.5</v>
      </c>
      <c r="M26" s="23">
        <v>10.5</v>
      </c>
      <c r="N26" s="23">
        <v>10.5</v>
      </c>
      <c r="O26" s="23">
        <v>10.5</v>
      </c>
      <c r="P26" s="23">
        <v>10.5</v>
      </c>
      <c r="Q26" s="23">
        <v>10.5</v>
      </c>
      <c r="R26" s="23">
        <v>10.5</v>
      </c>
      <c r="S26" s="23">
        <v>10.5</v>
      </c>
      <c r="T26" s="23">
        <v>10.5</v>
      </c>
      <c r="U26" s="23">
        <v>10.5</v>
      </c>
      <c r="V26" s="23">
        <v>10.5</v>
      </c>
      <c r="W26" s="23">
        <v>10.5</v>
      </c>
      <c r="X26" s="23">
        <v>10.5</v>
      </c>
      <c r="Y26" s="23">
        <v>10.5</v>
      </c>
      <c r="Z26" s="23" t="s">
        <v>15</v>
      </c>
      <c r="AA26" s="23" t="s">
        <v>14</v>
      </c>
      <c r="AB26" s="23" t="s">
        <v>14</v>
      </c>
      <c r="AC26" s="23" t="s">
        <v>14</v>
      </c>
      <c r="AD26" s="23" t="s">
        <v>14</v>
      </c>
      <c r="AE26" s="23" t="s">
        <v>14</v>
      </c>
      <c r="AF26" s="23" t="s">
        <v>14</v>
      </c>
      <c r="AG26" s="23" t="s">
        <v>14</v>
      </c>
      <c r="AH26" s="24">
        <v>23</v>
      </c>
      <c r="AI26" s="25">
        <f>AH26*10.5</f>
        <v>241.5</v>
      </c>
      <c r="AJ26" s="24">
        <v>1</v>
      </c>
      <c r="AK26" s="24"/>
      <c r="AL26" s="24">
        <v>7</v>
      </c>
      <c r="AM26" s="26">
        <f>AH26+AJ26+AL26</f>
        <v>31</v>
      </c>
    </row>
    <row r="27" spans="1:39" ht="27.75" customHeight="1">
      <c r="A27" s="22" t="s">
        <v>13</v>
      </c>
      <c r="B27" s="22" t="s">
        <v>13</v>
      </c>
      <c r="C27" s="23" t="s">
        <v>14</v>
      </c>
      <c r="D27" s="23" t="s">
        <v>14</v>
      </c>
      <c r="E27" s="23" t="s">
        <v>14</v>
      </c>
      <c r="F27" s="23" t="s">
        <v>14</v>
      </c>
      <c r="G27" s="23" t="s">
        <v>14</v>
      </c>
      <c r="H27" s="23" t="s">
        <v>14</v>
      </c>
      <c r="I27" s="23" t="s">
        <v>14</v>
      </c>
      <c r="J27" s="23" t="s">
        <v>14</v>
      </c>
      <c r="K27" s="23" t="s">
        <v>14</v>
      </c>
      <c r="L27" s="23" t="s">
        <v>14</v>
      </c>
      <c r="M27" s="23" t="s">
        <v>14</v>
      </c>
      <c r="N27" s="23" t="s">
        <v>14</v>
      </c>
      <c r="O27" s="23" t="s">
        <v>14</v>
      </c>
      <c r="P27" s="23" t="s">
        <v>14</v>
      </c>
      <c r="Q27" s="23" t="s">
        <v>14</v>
      </c>
      <c r="R27" s="23" t="s">
        <v>14</v>
      </c>
      <c r="S27" s="23" t="s">
        <v>14</v>
      </c>
      <c r="T27" s="23" t="s">
        <v>14</v>
      </c>
      <c r="U27" s="23" t="s">
        <v>14</v>
      </c>
      <c r="V27" s="23" t="s">
        <v>14</v>
      </c>
      <c r="W27" s="23" t="s">
        <v>14</v>
      </c>
      <c r="X27" s="23" t="s">
        <v>14</v>
      </c>
      <c r="Y27" s="23" t="s">
        <v>15</v>
      </c>
      <c r="Z27" s="23">
        <v>10.5</v>
      </c>
      <c r="AA27" s="23">
        <v>10.5</v>
      </c>
      <c r="AB27" s="23">
        <v>10.5</v>
      </c>
      <c r="AC27" s="23">
        <v>10.5</v>
      </c>
      <c r="AD27" s="23">
        <v>10.5</v>
      </c>
      <c r="AE27" s="23">
        <v>10.5</v>
      </c>
      <c r="AF27" s="23">
        <v>10.5</v>
      </c>
      <c r="AG27" s="23">
        <v>10.5</v>
      </c>
      <c r="AH27" s="24">
        <v>8</v>
      </c>
      <c r="AI27" s="25">
        <f>AH27*10.5</f>
        <v>84</v>
      </c>
      <c r="AJ27" s="24">
        <v>1</v>
      </c>
      <c r="AK27" s="24"/>
      <c r="AL27" s="24">
        <v>22</v>
      </c>
      <c r="AM27" s="26">
        <f>AH27+AJ27+AL27</f>
        <v>31</v>
      </c>
    </row>
    <row r="28" spans="1:39">
      <c r="A28" s="18"/>
      <c r="B28" s="19"/>
      <c r="C28" s="31" t="s">
        <v>20</v>
      </c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19"/>
      <c r="AI28" s="33"/>
      <c r="AJ28" s="19"/>
      <c r="AK28" s="19"/>
      <c r="AL28" s="19"/>
    </row>
    <row r="29" spans="1:39" ht="27.75" customHeight="1">
      <c r="A29" s="22" t="s">
        <v>13</v>
      </c>
      <c r="B29" s="22" t="s">
        <v>13</v>
      </c>
      <c r="C29" s="23" t="s">
        <v>14</v>
      </c>
      <c r="D29" s="23" t="s">
        <v>14</v>
      </c>
      <c r="E29" s="23" t="s">
        <v>14</v>
      </c>
      <c r="F29" s="23" t="s">
        <v>14</v>
      </c>
      <c r="G29" s="23" t="s">
        <v>14</v>
      </c>
      <c r="H29" s="23" t="s">
        <v>14</v>
      </c>
      <c r="I29" s="23" t="s">
        <v>14</v>
      </c>
      <c r="J29" s="23" t="s">
        <v>14</v>
      </c>
      <c r="K29" s="23" t="s">
        <v>14</v>
      </c>
      <c r="L29" s="23" t="s">
        <v>14</v>
      </c>
      <c r="M29" s="23" t="s">
        <v>14</v>
      </c>
      <c r="N29" s="23" t="s">
        <v>14</v>
      </c>
      <c r="O29" s="23" t="s">
        <v>14</v>
      </c>
      <c r="P29" s="23" t="s">
        <v>14</v>
      </c>
      <c r="Q29" s="23" t="s">
        <v>14</v>
      </c>
      <c r="R29" s="23" t="s">
        <v>14</v>
      </c>
      <c r="S29" s="23" t="s">
        <v>14</v>
      </c>
      <c r="T29" s="23" t="s">
        <v>14</v>
      </c>
      <c r="U29" s="23" t="s">
        <v>14</v>
      </c>
      <c r="V29" s="23" t="s">
        <v>15</v>
      </c>
      <c r="W29" s="23">
        <v>10.5</v>
      </c>
      <c r="X29" s="23">
        <v>10.5</v>
      </c>
      <c r="Y29" s="23">
        <v>10.5</v>
      </c>
      <c r="Z29" s="23">
        <v>10.5</v>
      </c>
      <c r="AA29" s="23">
        <v>10.5</v>
      </c>
      <c r="AB29" s="23">
        <v>10.5</v>
      </c>
      <c r="AC29" s="23">
        <v>10.5</v>
      </c>
      <c r="AD29" s="23">
        <v>10.5</v>
      </c>
      <c r="AE29" s="23">
        <v>10.5</v>
      </c>
      <c r="AF29" s="23">
        <v>10.5</v>
      </c>
      <c r="AG29" s="27"/>
      <c r="AH29" s="24">
        <v>10</v>
      </c>
      <c r="AI29" s="25">
        <f>AH29*10.5</f>
        <v>105</v>
      </c>
      <c r="AJ29" s="24">
        <v>1</v>
      </c>
      <c r="AK29" s="24"/>
      <c r="AL29" s="24">
        <v>19</v>
      </c>
      <c r="AM29" s="26">
        <f>AH29+AJ29+AL29</f>
        <v>30</v>
      </c>
    </row>
    <row r="30" spans="1:39" ht="27.75" customHeight="1">
      <c r="A30" s="22" t="s">
        <v>13</v>
      </c>
      <c r="B30" s="22" t="s">
        <v>13</v>
      </c>
      <c r="C30" s="23">
        <v>10.5</v>
      </c>
      <c r="D30" s="23">
        <v>10.5</v>
      </c>
      <c r="E30" s="23">
        <v>10.5</v>
      </c>
      <c r="F30" s="23">
        <v>10.5</v>
      </c>
      <c r="G30" s="23">
        <v>10.5</v>
      </c>
      <c r="H30" s="23">
        <v>10.5</v>
      </c>
      <c r="I30" s="23">
        <v>10.5</v>
      </c>
      <c r="J30" s="23">
        <v>10.5</v>
      </c>
      <c r="K30" s="23">
        <v>10.5</v>
      </c>
      <c r="L30" s="23">
        <v>10.5</v>
      </c>
      <c r="M30" s="23">
        <v>10.5</v>
      </c>
      <c r="N30" s="23">
        <v>10.5</v>
      </c>
      <c r="O30" s="23">
        <v>10.5</v>
      </c>
      <c r="P30" s="23">
        <v>10.5</v>
      </c>
      <c r="Q30" s="23">
        <v>10.5</v>
      </c>
      <c r="R30" s="23">
        <v>10.5</v>
      </c>
      <c r="S30" s="23">
        <v>10.5</v>
      </c>
      <c r="T30" s="23">
        <v>10.5</v>
      </c>
      <c r="U30" s="23">
        <v>10.5</v>
      </c>
      <c r="V30" s="34">
        <v>10.5</v>
      </c>
      <c r="W30" s="34" t="s">
        <v>15</v>
      </c>
      <c r="X30" s="34" t="s">
        <v>14</v>
      </c>
      <c r="Y30" s="34" t="s">
        <v>14</v>
      </c>
      <c r="Z30" s="34" t="s">
        <v>14</v>
      </c>
      <c r="AA30" s="34" t="s">
        <v>14</v>
      </c>
      <c r="AB30" s="34" t="s">
        <v>14</v>
      </c>
      <c r="AC30" s="34" t="s">
        <v>14</v>
      </c>
      <c r="AD30" s="34" t="s">
        <v>14</v>
      </c>
      <c r="AE30" s="34" t="s">
        <v>14</v>
      </c>
      <c r="AF30" s="34" t="s">
        <v>14</v>
      </c>
      <c r="AG30" s="27"/>
      <c r="AH30" s="24">
        <v>20</v>
      </c>
      <c r="AI30" s="25">
        <f>AH30*10.5</f>
        <v>210</v>
      </c>
      <c r="AJ30" s="24">
        <v>1</v>
      </c>
      <c r="AK30" s="24"/>
      <c r="AL30" s="24">
        <v>9</v>
      </c>
      <c r="AM30" s="26">
        <f>AH30+AJ30+AL30</f>
        <v>30</v>
      </c>
    </row>
    <row r="31" spans="1:39">
      <c r="A31" s="18"/>
      <c r="B31" s="28"/>
      <c r="C31" s="31" t="s">
        <v>21</v>
      </c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28"/>
      <c r="AI31" s="29"/>
      <c r="AJ31" s="28"/>
      <c r="AK31" s="28"/>
      <c r="AL31" s="28"/>
    </row>
    <row r="32" spans="1:39" ht="27.75" customHeight="1">
      <c r="A32" s="22" t="s">
        <v>13</v>
      </c>
      <c r="B32" s="22" t="s">
        <v>13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4">
        <v>18</v>
      </c>
      <c r="AI32" s="25">
        <f>AH32*10.5</f>
        <v>189</v>
      </c>
      <c r="AJ32" s="24">
        <v>1</v>
      </c>
      <c r="AK32" s="24"/>
      <c r="AL32" s="24">
        <v>12</v>
      </c>
      <c r="AM32" s="26">
        <f>AH32+AJ32+AL32</f>
        <v>31</v>
      </c>
    </row>
    <row r="33" spans="1:39" ht="27.75" customHeight="1">
      <c r="A33" s="22" t="s">
        <v>13</v>
      </c>
      <c r="B33" s="22" t="s">
        <v>13</v>
      </c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4">
        <v>13</v>
      </c>
      <c r="AI33" s="25">
        <f>AH33*10.5</f>
        <v>136.5</v>
      </c>
      <c r="AJ33" s="24">
        <v>1</v>
      </c>
      <c r="AK33" s="24"/>
      <c r="AL33" s="24">
        <v>17</v>
      </c>
      <c r="AM33" s="26">
        <f>AH33+AJ33+AL33</f>
        <v>31</v>
      </c>
    </row>
    <row r="34" spans="1:39">
      <c r="A34" s="18"/>
      <c r="B34" s="19"/>
      <c r="C34" s="31" t="s">
        <v>22</v>
      </c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19"/>
      <c r="AI34" s="33"/>
      <c r="AJ34" s="19"/>
      <c r="AK34" s="19"/>
      <c r="AL34" s="19"/>
    </row>
    <row r="35" spans="1:39" ht="27.75" customHeight="1">
      <c r="A35" s="22" t="s">
        <v>13</v>
      </c>
      <c r="B35" s="22" t="s">
        <v>13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24">
        <v>16</v>
      </c>
      <c r="AI35" s="25">
        <f>AH35*10.5</f>
        <v>168</v>
      </c>
      <c r="AJ35" s="24">
        <v>1</v>
      </c>
      <c r="AK35" s="24"/>
      <c r="AL35" s="24">
        <v>14</v>
      </c>
      <c r="AM35" s="26">
        <f>AH35+AJ35+AL35</f>
        <v>31</v>
      </c>
    </row>
    <row r="36" spans="1:39" ht="27.75" customHeight="1">
      <c r="A36" s="22" t="s">
        <v>13</v>
      </c>
      <c r="B36" s="22" t="s">
        <v>13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24">
        <v>15</v>
      </c>
      <c r="AI36" s="25">
        <f>AH36*10.5</f>
        <v>157.5</v>
      </c>
      <c r="AJ36" s="24">
        <v>1</v>
      </c>
      <c r="AK36" s="24"/>
      <c r="AL36" s="24">
        <v>15</v>
      </c>
      <c r="AM36" s="26">
        <f>AH36+AJ36+AL36</f>
        <v>31</v>
      </c>
    </row>
    <row r="37" spans="1:39">
      <c r="A37" s="18"/>
      <c r="B37" s="19"/>
      <c r="C37" s="31" t="s">
        <v>23</v>
      </c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19"/>
      <c r="AI37" s="33"/>
      <c r="AJ37" s="19"/>
      <c r="AK37" s="19"/>
      <c r="AL37" s="19"/>
    </row>
    <row r="38" spans="1:39" ht="27.75" customHeight="1">
      <c r="A38" s="22" t="s">
        <v>13</v>
      </c>
      <c r="B38" s="22" t="s">
        <v>13</v>
      </c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7"/>
      <c r="AH38" s="24">
        <v>12</v>
      </c>
      <c r="AI38" s="25">
        <f>AH38*10.5</f>
        <v>126</v>
      </c>
      <c r="AJ38" s="24">
        <v>1</v>
      </c>
      <c r="AK38" s="24"/>
      <c r="AL38" s="24">
        <v>17</v>
      </c>
      <c r="AM38" s="26">
        <f>AH38+AJ38+AL38</f>
        <v>30</v>
      </c>
    </row>
    <row r="39" spans="1:39" ht="27.75" customHeight="1">
      <c r="A39" s="22" t="s">
        <v>13</v>
      </c>
      <c r="B39" s="22" t="s">
        <v>13</v>
      </c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7"/>
      <c r="AH39" s="24">
        <v>18</v>
      </c>
      <c r="AI39" s="25">
        <f>AH39*10.5</f>
        <v>189</v>
      </c>
      <c r="AJ39" s="24">
        <v>1</v>
      </c>
      <c r="AK39" s="24"/>
      <c r="AL39" s="24">
        <v>11</v>
      </c>
      <c r="AM39" s="26">
        <f>AH39+AJ39+AL39</f>
        <v>30</v>
      </c>
    </row>
    <row r="40" spans="1:39">
      <c r="A40" s="18"/>
      <c r="B40" s="30"/>
      <c r="C40" s="35" t="s">
        <v>24</v>
      </c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5"/>
      <c r="AG40" s="35"/>
      <c r="AH40" s="30"/>
      <c r="AI40" s="32"/>
      <c r="AJ40" s="30"/>
      <c r="AK40" s="30"/>
      <c r="AL40" s="30"/>
    </row>
    <row r="41" spans="1:39" ht="27.75" customHeight="1">
      <c r="A41" s="22" t="s">
        <v>13</v>
      </c>
      <c r="B41" s="22" t="s">
        <v>13</v>
      </c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4">
        <v>21</v>
      </c>
      <c r="AI41" s="25">
        <f>AH41*10.5</f>
        <v>220.5</v>
      </c>
      <c r="AJ41" s="24">
        <v>1</v>
      </c>
      <c r="AK41" s="24"/>
      <c r="AL41" s="24">
        <v>9</v>
      </c>
      <c r="AM41" s="26">
        <f>AH41+AJ41+AL41</f>
        <v>31</v>
      </c>
    </row>
    <row r="42" spans="1:39" ht="27.75" customHeight="1">
      <c r="A42" s="22" t="s">
        <v>13</v>
      </c>
      <c r="B42" s="22" t="s">
        <v>13</v>
      </c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4">
        <v>10</v>
      </c>
      <c r="AI42" s="25">
        <f>AH42*10.5</f>
        <v>105</v>
      </c>
      <c r="AJ42" s="24">
        <v>1</v>
      </c>
      <c r="AK42" s="24"/>
      <c r="AL42" s="24">
        <v>20</v>
      </c>
      <c r="AM42" s="26">
        <f>AH42+AJ42+AL42</f>
        <v>31</v>
      </c>
    </row>
    <row r="43" spans="1:39">
      <c r="A43" s="18"/>
      <c r="B43" s="19"/>
      <c r="C43" s="36" t="s">
        <v>25</v>
      </c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8"/>
      <c r="AH43" s="19"/>
      <c r="AI43" s="33"/>
      <c r="AJ43" s="19"/>
      <c r="AK43" s="19"/>
      <c r="AL43" s="19"/>
    </row>
    <row r="44" spans="1:39" ht="27.75" customHeight="1">
      <c r="A44" s="22" t="s">
        <v>13</v>
      </c>
      <c r="B44" s="22" t="s">
        <v>13</v>
      </c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3"/>
      <c r="AG44" s="27"/>
      <c r="AH44" s="24">
        <v>7</v>
      </c>
      <c r="AI44" s="25">
        <f>AH44*10.5</f>
        <v>73.5</v>
      </c>
      <c r="AJ44" s="24">
        <v>1</v>
      </c>
      <c r="AK44" s="24"/>
      <c r="AL44" s="15">
        <v>22</v>
      </c>
      <c r="AM44" s="26">
        <f>AH44+AJ44+AL44</f>
        <v>30</v>
      </c>
    </row>
    <row r="45" spans="1:39" ht="27.75" customHeight="1">
      <c r="A45" s="22" t="s">
        <v>13</v>
      </c>
      <c r="B45" s="22" t="s">
        <v>13</v>
      </c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7"/>
      <c r="AH45" s="24">
        <v>23</v>
      </c>
      <c r="AI45" s="25">
        <f>AH45*10.5</f>
        <v>241.5</v>
      </c>
      <c r="AJ45" s="24">
        <v>1</v>
      </c>
      <c r="AK45" s="24"/>
      <c r="AL45" s="24">
        <v>6</v>
      </c>
      <c r="AM45" s="26">
        <f>AH45+AJ45+AL45</f>
        <v>30</v>
      </c>
    </row>
    <row r="46" spans="1:39">
      <c r="A46" s="18"/>
      <c r="B46" s="19"/>
      <c r="C46" s="36" t="s">
        <v>26</v>
      </c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8"/>
      <c r="AH46" s="19"/>
      <c r="AI46" s="33"/>
      <c r="AJ46" s="19"/>
      <c r="AK46" s="19"/>
      <c r="AL46" s="19"/>
    </row>
    <row r="47" spans="1:39" ht="27.75" customHeight="1">
      <c r="A47" s="22" t="s">
        <v>13</v>
      </c>
      <c r="B47" s="22" t="s">
        <v>13</v>
      </c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4">
        <v>26</v>
      </c>
      <c r="AI47" s="25">
        <f>AH47*10.5</f>
        <v>273</v>
      </c>
      <c r="AJ47" s="24">
        <v>1</v>
      </c>
      <c r="AK47" s="24"/>
      <c r="AL47" s="24">
        <v>4</v>
      </c>
      <c r="AM47" s="26">
        <f>AH47+AJ47+AL47</f>
        <v>31</v>
      </c>
    </row>
    <row r="48" spans="1:39" ht="27.75" customHeight="1">
      <c r="A48" s="22" t="s">
        <v>13</v>
      </c>
      <c r="B48" s="22" t="s">
        <v>13</v>
      </c>
      <c r="C48" s="23"/>
      <c r="D48" s="23"/>
      <c r="E48" s="23"/>
      <c r="F48" s="23"/>
      <c r="G48" s="23"/>
      <c r="H48" s="23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24">
        <v>5</v>
      </c>
      <c r="AI48" s="25">
        <f>AH48*10.5</f>
        <v>52.5</v>
      </c>
      <c r="AJ48" s="24">
        <v>1</v>
      </c>
      <c r="AK48" s="24"/>
      <c r="AL48" s="24">
        <v>25</v>
      </c>
      <c r="AM48" s="26">
        <f>AH48+AJ48+AL48</f>
        <v>31</v>
      </c>
    </row>
    <row r="49" spans="1:38" s="40" customFormat="1">
      <c r="A49" s="39"/>
      <c r="B49" s="39"/>
      <c r="AA49" s="40" t="s">
        <v>27</v>
      </c>
      <c r="AH49" s="41">
        <f t="shared" ref="AH49:AJ50" si="0">+AH14+AH17+AH20+AH23+AH26+AH29+AH32+AH35+AH38+AH41+AH44+AH47</f>
        <v>194</v>
      </c>
      <c r="AI49" s="42">
        <f t="shared" si="0"/>
        <v>2037</v>
      </c>
      <c r="AJ49" s="41">
        <f t="shared" si="0"/>
        <v>13</v>
      </c>
      <c r="AK49" s="41"/>
      <c r="AL49" s="41">
        <f>+AL14+AL17+AL20+AL23+AL26+AL29+AL32+AL35+AL38+AL41+AL44+AL47</f>
        <v>160</v>
      </c>
    </row>
    <row r="50" spans="1:38" s="40" customFormat="1">
      <c r="AH50" s="41">
        <f t="shared" si="0"/>
        <v>172</v>
      </c>
      <c r="AI50" s="42">
        <f t="shared" si="0"/>
        <v>1806</v>
      </c>
      <c r="AJ50" s="41">
        <f t="shared" si="0"/>
        <v>13</v>
      </c>
      <c r="AK50" s="41"/>
      <c r="AL50" s="41">
        <f>+AL15+AL18+AL21+AL24+AL27+AL30+AL33+AL36+AL39+AL42+AL45+AL48</f>
        <v>181</v>
      </c>
    </row>
    <row r="51" spans="1:38" s="40" customFormat="1">
      <c r="AH51" s="43">
        <f>SUM(AH49:AH50)</f>
        <v>366</v>
      </c>
      <c r="AI51" s="44">
        <f>SUM(AI49:AI50)</f>
        <v>3843</v>
      </c>
      <c r="AJ51" s="43">
        <f>SUM(AJ49:AJ50)</f>
        <v>26</v>
      </c>
      <c r="AK51" s="43"/>
      <c r="AL51" s="43">
        <f>SUM(AL49:AL50)</f>
        <v>341</v>
      </c>
    </row>
    <row r="52" spans="1:38" s="45" customFormat="1" ht="15">
      <c r="A52" s="1"/>
      <c r="B52" s="1"/>
      <c r="C52" s="40"/>
      <c r="D52" s="40"/>
      <c r="E52" s="40"/>
      <c r="F52" s="40"/>
      <c r="G52" s="40"/>
      <c r="H52" s="40"/>
    </row>
    <row r="53" spans="1:38" s="47" customFormat="1">
      <c r="A53" s="46"/>
      <c r="B53" s="46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9"/>
      <c r="W53" s="48"/>
      <c r="X53" s="46"/>
      <c r="Y53" s="48"/>
      <c r="Z53" s="48"/>
      <c r="AI53" s="50"/>
    </row>
    <row r="54" spans="1:38" s="47" customFormat="1">
      <c r="A54" s="46"/>
      <c r="B54" s="46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50"/>
      <c r="W54" s="48"/>
      <c r="Y54" s="48"/>
      <c r="Z54" s="48"/>
      <c r="AI54" s="50"/>
    </row>
    <row r="55" spans="1:38" s="47" customFormat="1">
      <c r="A55" s="46"/>
      <c r="B55" s="46"/>
      <c r="V55" s="46"/>
    </row>
    <row r="56" spans="1:38" s="47" customFormat="1" ht="28.5" customHeight="1">
      <c r="A56" s="1"/>
      <c r="B56" s="1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50"/>
      <c r="W56" s="48"/>
      <c r="X56" s="48"/>
      <c r="Y56" s="48"/>
      <c r="Z56" s="48"/>
      <c r="AI56" s="50"/>
    </row>
    <row r="57" spans="1:38" s="47" customFormat="1">
      <c r="A57" s="46"/>
      <c r="B57" s="46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50"/>
      <c r="W57" s="48"/>
      <c r="X57" s="46"/>
      <c r="Y57" s="48"/>
      <c r="Z57" s="48"/>
      <c r="AI57" s="50"/>
    </row>
    <row r="58" spans="1:38" s="47" customFormat="1">
      <c r="A58" s="46"/>
      <c r="B58" s="46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50"/>
      <c r="W58" s="48"/>
      <c r="Y58" s="48"/>
      <c r="Z58" s="48"/>
      <c r="AI58" s="50"/>
    </row>
    <row r="59" spans="1:38" s="47" customFormat="1">
      <c r="A59" s="46"/>
      <c r="B59" s="46"/>
      <c r="V59" s="46"/>
    </row>
  </sheetData>
  <mergeCells count="22">
    <mergeCell ref="C40:AG40"/>
    <mergeCell ref="C43:AG43"/>
    <mergeCell ref="C46:AG46"/>
    <mergeCell ref="C22:AG22"/>
    <mergeCell ref="C25:AG25"/>
    <mergeCell ref="C28:AG28"/>
    <mergeCell ref="C31:AG31"/>
    <mergeCell ref="C34:AG34"/>
    <mergeCell ref="C37:AG37"/>
    <mergeCell ref="AH11:AI11"/>
    <mergeCell ref="AJ11:AK11"/>
    <mergeCell ref="C12:AG12"/>
    <mergeCell ref="C13:AG13"/>
    <mergeCell ref="C16:AG16"/>
    <mergeCell ref="C19:AG19"/>
    <mergeCell ref="D3:F3"/>
    <mergeCell ref="D4:F4"/>
    <mergeCell ref="D5:F5"/>
    <mergeCell ref="D6:F6"/>
    <mergeCell ref="D7:F7"/>
    <mergeCell ref="A11:A12"/>
    <mergeCell ref="B11:B12"/>
  </mergeCells>
  <printOptions horizontalCentered="1" verticalCentered="1"/>
  <pageMargins left="0.39370078740157499" right="0.39370078740157499" top="0.62992125984252001" bottom="0.196850393700787" header="0.511811023622047" footer="0.511811023622047"/>
  <pageSetup paperSize="9" scale="45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ГРАФИК </vt:lpstr>
      <vt:lpstr>'ГРАФИК '!Print_Area</vt:lpstr>
      <vt:lpstr>'ГРАФИК '!Print_Titles</vt:lpstr>
    </vt:vector>
  </TitlesOfParts>
  <Company>Weatherford International Ltd.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kovalesa</dc:creator>
  <cp:lastModifiedBy>kovalesa</cp:lastModifiedBy>
  <dcterms:created xsi:type="dcterms:W3CDTF">2012-11-14T10:39:47Z</dcterms:created>
  <dcterms:modified xsi:type="dcterms:W3CDTF">2012-11-14T10:40:25Z</dcterms:modified>
</cp:coreProperties>
</file>