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8195" windowHeight="12075" activeTab="1"/>
  </bookViews>
  <sheets>
    <sheet name="Оборудование" sheetId="1" r:id="rId1"/>
    <sheet name="сен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2" l="1"/>
  <c r="C2" i="2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3" i="1"/>
</calcChain>
</file>

<file path=xl/sharedStrings.xml><?xml version="1.0" encoding="utf-8"?>
<sst xmlns="http://schemas.openxmlformats.org/spreadsheetml/2006/main" count="63" uniqueCount="51">
  <si>
    <t>№</t>
  </si>
  <si>
    <t>Инв. №</t>
  </si>
  <si>
    <t>Зав. №</t>
  </si>
  <si>
    <t>Наименование оборудования</t>
  </si>
  <si>
    <t>б/н</t>
  </si>
  <si>
    <t>Вывозная тележка  (80т) №1</t>
  </si>
  <si>
    <t>Вывозная тележка  (80т) №2</t>
  </si>
  <si>
    <t>Пневмонагнетатель ПН-500</t>
  </si>
  <si>
    <t>Смеситель принудительного действия роторного типа СПД-150</t>
  </si>
  <si>
    <t>Лебедка электрическая KDJ-1000E</t>
  </si>
  <si>
    <t>Растворосмеситель РН-200 А</t>
  </si>
  <si>
    <t>н/д</t>
  </si>
  <si>
    <t>Станок комбинированный СМЖ-652</t>
  </si>
  <si>
    <t>Насосная станция НП-600</t>
  </si>
  <si>
    <t>Радиально-сверлильный станок                      2Н55</t>
  </si>
  <si>
    <t>Станок точильно-шлифовальный ЗК634</t>
  </si>
  <si>
    <t>Вышка монтажная разборная                            ВТА - 1400</t>
  </si>
  <si>
    <t>Станок комбинированный СМЖ-652А</t>
  </si>
  <si>
    <t>I02384</t>
  </si>
  <si>
    <t>Ленточно-пильный станок                      Pegasus</t>
  </si>
  <si>
    <t>Автомат правильно-отрезной И6119</t>
  </si>
  <si>
    <t>Станок для резки арматурной стали СМЖ-172БМА</t>
  </si>
  <si>
    <t>S000361</t>
  </si>
  <si>
    <t>Ленточно-пильный станок                        Pegasus</t>
  </si>
  <si>
    <t>Лебедка монтажная двухбарабанная  ЛМ-1,5-2-50</t>
  </si>
  <si>
    <t>Ленточно-пильный станок KASTO_cut_GU4</t>
  </si>
  <si>
    <t>Лебедка электрическая У5 120,60</t>
  </si>
  <si>
    <t>Станок приводной гибочный (футура) СГА-1</t>
  </si>
  <si>
    <t>Горизонтально-расточной станок 2622В</t>
  </si>
  <si>
    <t>Вертикально-фрезерный станок 6Т13Ф20</t>
  </si>
  <si>
    <t>Вертикально-фрезерный станок            6Т13-1</t>
  </si>
  <si>
    <t>Консольно-фрезерный станок                      6М83</t>
  </si>
  <si>
    <t>Токарно-винторезный станок 1М63ДДФ01</t>
  </si>
  <si>
    <t>Токарно-винторезный станок                     16К20</t>
  </si>
  <si>
    <t>Компрессор винтовой                                                            E-TRACE 600</t>
  </si>
  <si>
    <t>Станок гидравлический гибочный портативный MOBI-BENDER</t>
  </si>
  <si>
    <t>Пресс-ножницы Compact 45</t>
  </si>
  <si>
    <t>Машина листогибочная 3-х валковая Roundo PS-360</t>
  </si>
  <si>
    <t>Гильотинные ножницы НГ-16</t>
  </si>
  <si>
    <t>1А</t>
  </si>
  <si>
    <t>Вальцы листогибочные приводные ВЛП 2.0х800</t>
  </si>
  <si>
    <t>Пресс листогибочный 100т И1330</t>
  </si>
  <si>
    <t>Листогибочный станок (4-х валковые) MH-126P</t>
  </si>
  <si>
    <t>Машина термической резки металла РИТМ-МА ППлКП-2,0</t>
  </si>
  <si>
    <t>ПРЕСС-НОЖНИЦЫ КОМБИНИРОВАН-НЫЕ  НГ-5222</t>
  </si>
  <si>
    <t>Вывозная тележка СМЖ-792 (40т)</t>
  </si>
  <si>
    <t>Станок настольный сверлильный          НС-16</t>
  </si>
  <si>
    <t>Дата заявки</t>
  </si>
  <si>
    <t>Инвентар. Номер                     (№ завод.)</t>
  </si>
  <si>
    <t>ОБОРУДОВАНИЕ</t>
  </si>
  <si>
    <t>Неисправность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</si>
</sst>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left" vertical="center" wrapText="1"/>
    </xf>
    <xf numFmtId="1" fontId="1" fillId="2" borderId="1" xfId="1" applyNumberFormat="1" applyFont="1" applyFill="1" applyBorder="1" applyAlignment="1">
      <alignment horizontal="center" vertical="center"/>
    </xf>
    <xf numFmtId="0" fontId="1" fillId="3" borderId="1" xfId="1" applyNumberFormat="1" applyFont="1" applyFill="1" applyBorder="1" applyAlignment="1">
      <alignment horizontal="left" vertical="center" wrapText="1"/>
    </xf>
    <xf numFmtId="0" fontId="5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847725</xdr:colOff>
      <xdr:row>7</xdr:row>
      <xdr:rowOff>190500</xdr:rowOff>
    </xdr:from>
    <xdr:ext cx="10609956" cy="2095958"/>
    <xdr:sp macro="" textlink="">
      <xdr:nvSpPr>
        <xdr:cNvPr id="2" name="TextBox 1"/>
        <xdr:cNvSpPr txBox="1"/>
      </xdr:nvSpPr>
      <xdr:spPr>
        <a:xfrm>
          <a:off x="847725" y="3076575"/>
          <a:ext cx="10609956" cy="20959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600"/>
            <a:t>Требуется:</a:t>
          </a:r>
          <a:r>
            <a:rPr lang="ru-RU" sz="1600" baseline="0"/>
            <a:t> </a:t>
          </a:r>
          <a:r>
            <a:rPr lang="ru-RU" sz="1600"/>
            <a:t>введя </a:t>
          </a:r>
          <a:r>
            <a:rPr lang="ru-RU" sz="1600" b="1"/>
            <a:t>или инвентарный номер или заводской из столбцов В и С, </a:t>
          </a:r>
          <a:r>
            <a:rPr lang="ru-RU" sz="1600" b="0"/>
            <a:t>в столбике </a:t>
          </a:r>
          <a:r>
            <a:rPr lang="ru-RU" sz="1600"/>
            <a:t> "ОБОРУДОВАНИЕ" </a:t>
          </a:r>
        </a:p>
        <a:p>
          <a:r>
            <a:rPr lang="ru-RU" sz="1600"/>
            <a:t>подставлялось </a:t>
          </a:r>
          <a:r>
            <a:rPr lang="en-US" sz="1600"/>
            <a:t> </a:t>
          </a:r>
          <a:r>
            <a:rPr lang="ru-RU" sz="1600"/>
            <a:t>из</a:t>
          </a:r>
          <a:r>
            <a:rPr lang="ru-RU" sz="1600" baseline="0"/>
            <a:t> вкладки "Оборудование, столбец </a:t>
          </a:r>
          <a:r>
            <a:rPr lang="en-US" sz="1600" baseline="0"/>
            <a:t>D</a:t>
          </a:r>
          <a:r>
            <a:rPr lang="ru-RU" sz="1600" baseline="0"/>
            <a:t>"  соответствующее этим номерам наименование.</a:t>
          </a:r>
        </a:p>
        <a:p>
          <a:r>
            <a:rPr lang="ru-RU" sz="1600" baseline="0"/>
            <a:t>Поясню: не везде существуют оба номера. поэтому и вводится или заводской или инвентарный номер.</a:t>
          </a:r>
        </a:p>
        <a:p>
          <a:r>
            <a:rPr lang="ru-RU" sz="1600" baseline="0"/>
            <a:t>Для примера выбрал сверлильный станок, он имеет и такой и такой номер. соответственно в столбике наименование </a:t>
          </a:r>
        </a:p>
        <a:p>
          <a:r>
            <a:rPr lang="ru-RU" sz="1600" baseline="0"/>
            <a:t>должно появиться название "Станок настольный сверлильный НС-16"</a:t>
          </a:r>
        </a:p>
        <a:p>
          <a:endParaRPr lang="ru-RU" sz="1600" baseline="0"/>
        </a:p>
        <a:p>
          <a:r>
            <a:rPr lang="ru-RU" sz="1600" baseline="0"/>
            <a:t>Сейчас подставляется только из стобца "В"</a:t>
          </a:r>
        </a:p>
        <a:p>
          <a:r>
            <a:rPr lang="ru-RU" sz="1600" baseline="0"/>
            <a:t>А надо и из "В" и изи "С".</a:t>
          </a:r>
          <a:endParaRPr lang="ru-RU" sz="1600"/>
        </a:p>
      </xdr:txBody>
    </xdr:sp>
    <xdr:clientData/>
  </xdr:oneCellAnchor>
  <xdr:twoCellAnchor>
    <xdr:from>
      <xdr:col>1</xdr:col>
      <xdr:colOff>704850</xdr:colOff>
      <xdr:row>1</xdr:row>
      <xdr:rowOff>266700</xdr:rowOff>
    </xdr:from>
    <xdr:to>
      <xdr:col>2</xdr:col>
      <xdr:colOff>647700</xdr:colOff>
      <xdr:row>7</xdr:row>
      <xdr:rowOff>219076</xdr:rowOff>
    </xdr:to>
    <xdr:cxnSp macro="">
      <xdr:nvCxnSpPr>
        <xdr:cNvPr id="3" name="Прямая со стрелкой 2"/>
        <xdr:cNvCxnSpPr/>
      </xdr:nvCxnSpPr>
      <xdr:spPr bwMode="auto">
        <a:xfrm flipH="1" flipV="1">
          <a:off x="1838325" y="866775"/>
          <a:ext cx="876300" cy="2238376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43"/>
  <sheetViews>
    <sheetView topLeftCell="A31" workbookViewId="0"/>
  </sheetViews>
  <sheetFormatPr defaultRowHeight="15" x14ac:dyDescent="0.25"/>
  <cols>
    <col min="3" max="3" width="14" customWidth="1"/>
    <col min="4" max="4" width="35.7109375" customWidth="1"/>
  </cols>
  <sheetData>
    <row r="1" spans="1:4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30" customHeight="1" x14ac:dyDescent="0.25">
      <c r="A2" s="2">
        <v>1</v>
      </c>
      <c r="B2" s="3"/>
      <c r="C2" s="3" t="s">
        <v>4</v>
      </c>
      <c r="D2" s="4" t="s">
        <v>5</v>
      </c>
    </row>
    <row r="3" spans="1:4" ht="30" customHeight="1" x14ac:dyDescent="0.25">
      <c r="A3" s="2">
        <f>A2+1</f>
        <v>2</v>
      </c>
      <c r="B3" s="3"/>
      <c r="C3" s="3" t="s">
        <v>4</v>
      </c>
      <c r="D3" s="4" t="s">
        <v>6</v>
      </c>
    </row>
    <row r="4" spans="1:4" ht="30" customHeight="1" x14ac:dyDescent="0.25">
      <c r="A4" s="2">
        <f t="shared" ref="A4:A43" si="0">A3+1</f>
        <v>3</v>
      </c>
      <c r="B4" s="3">
        <v>1003</v>
      </c>
      <c r="C4" s="3" t="s">
        <v>4</v>
      </c>
      <c r="D4" s="4" t="s">
        <v>7</v>
      </c>
    </row>
    <row r="5" spans="1:4" ht="30" customHeight="1" x14ac:dyDescent="0.25">
      <c r="A5" s="2">
        <f t="shared" si="0"/>
        <v>4</v>
      </c>
      <c r="B5" s="3">
        <v>1009</v>
      </c>
      <c r="C5" s="3" t="s">
        <v>4</v>
      </c>
      <c r="D5" s="4" t="s">
        <v>8</v>
      </c>
    </row>
    <row r="6" spans="1:4" ht="30" customHeight="1" x14ac:dyDescent="0.25">
      <c r="A6" s="2">
        <f t="shared" si="0"/>
        <v>5</v>
      </c>
      <c r="B6" s="3">
        <v>1005</v>
      </c>
      <c r="C6" s="3" t="s">
        <v>4</v>
      </c>
      <c r="D6" s="4" t="s">
        <v>9</v>
      </c>
    </row>
    <row r="7" spans="1:4" ht="30" customHeight="1" x14ac:dyDescent="0.25">
      <c r="A7" s="2">
        <f t="shared" si="0"/>
        <v>6</v>
      </c>
      <c r="B7" s="3">
        <v>933</v>
      </c>
      <c r="C7" s="3" t="s">
        <v>4</v>
      </c>
      <c r="D7" s="4" t="s">
        <v>10</v>
      </c>
    </row>
    <row r="8" spans="1:4" ht="30" customHeight="1" x14ac:dyDescent="0.25">
      <c r="A8" s="2">
        <f t="shared" si="0"/>
        <v>7</v>
      </c>
      <c r="B8" s="3">
        <v>20</v>
      </c>
      <c r="C8" s="3" t="s">
        <v>11</v>
      </c>
      <c r="D8" s="4" t="s">
        <v>12</v>
      </c>
    </row>
    <row r="9" spans="1:4" ht="30" customHeight="1" x14ac:dyDescent="0.25">
      <c r="A9" s="2">
        <f t="shared" si="0"/>
        <v>8</v>
      </c>
      <c r="B9" s="3">
        <v>942</v>
      </c>
      <c r="C9" s="3">
        <v>27</v>
      </c>
      <c r="D9" s="4" t="s">
        <v>13</v>
      </c>
    </row>
    <row r="10" spans="1:4" ht="30" customHeight="1" x14ac:dyDescent="0.25">
      <c r="A10" s="2">
        <f t="shared" si="0"/>
        <v>9</v>
      </c>
      <c r="B10" s="3"/>
      <c r="C10" s="3">
        <v>5284</v>
      </c>
      <c r="D10" s="4" t="s">
        <v>14</v>
      </c>
    </row>
    <row r="11" spans="1:4" ht="30" customHeight="1" x14ac:dyDescent="0.25">
      <c r="A11" s="2">
        <f t="shared" si="0"/>
        <v>10</v>
      </c>
      <c r="B11" s="3">
        <v>923</v>
      </c>
      <c r="C11" s="3">
        <v>3521</v>
      </c>
      <c r="D11" s="4" t="s">
        <v>15</v>
      </c>
    </row>
    <row r="12" spans="1:4" ht="30" customHeight="1" x14ac:dyDescent="0.25">
      <c r="A12" s="2">
        <f t="shared" si="0"/>
        <v>11</v>
      </c>
      <c r="B12" s="3">
        <v>1165</v>
      </c>
      <c r="C12" s="3">
        <v>2391</v>
      </c>
      <c r="D12" s="4" t="s">
        <v>16</v>
      </c>
    </row>
    <row r="13" spans="1:4" ht="30" customHeight="1" x14ac:dyDescent="0.25">
      <c r="A13" s="2">
        <f t="shared" si="0"/>
        <v>12</v>
      </c>
      <c r="B13" s="3">
        <v>1166</v>
      </c>
      <c r="C13" s="3">
        <v>2392</v>
      </c>
      <c r="D13" s="4" t="s">
        <v>16</v>
      </c>
    </row>
    <row r="14" spans="1:4" ht="30" customHeight="1" x14ac:dyDescent="0.25">
      <c r="A14" s="2">
        <f t="shared" si="0"/>
        <v>13</v>
      </c>
      <c r="B14" s="3">
        <v>1205</v>
      </c>
      <c r="C14" s="3">
        <v>2</v>
      </c>
      <c r="D14" s="4" t="s">
        <v>17</v>
      </c>
    </row>
    <row r="15" spans="1:4" ht="30" customHeight="1" x14ac:dyDescent="0.25">
      <c r="A15" s="2">
        <f t="shared" si="0"/>
        <v>14</v>
      </c>
      <c r="B15" s="3">
        <v>820</v>
      </c>
      <c r="C15" s="3" t="s">
        <v>18</v>
      </c>
      <c r="D15" s="4" t="s">
        <v>19</v>
      </c>
    </row>
    <row r="16" spans="1:4" ht="30" customHeight="1" x14ac:dyDescent="0.25">
      <c r="A16" s="2">
        <f t="shared" si="0"/>
        <v>15</v>
      </c>
      <c r="B16" s="3"/>
      <c r="C16" s="3">
        <v>684</v>
      </c>
      <c r="D16" s="4" t="s">
        <v>20</v>
      </c>
    </row>
    <row r="17" spans="1:4" ht="30" customHeight="1" x14ac:dyDescent="0.25">
      <c r="A17" s="2">
        <f t="shared" si="0"/>
        <v>16</v>
      </c>
      <c r="B17" s="3">
        <v>1114</v>
      </c>
      <c r="C17" s="3">
        <v>23</v>
      </c>
      <c r="D17" s="4" t="s">
        <v>21</v>
      </c>
    </row>
    <row r="18" spans="1:4" ht="30" customHeight="1" x14ac:dyDescent="0.25">
      <c r="A18" s="2">
        <f t="shared" si="0"/>
        <v>17</v>
      </c>
      <c r="B18" s="3">
        <v>1064</v>
      </c>
      <c r="C18" s="3" t="s">
        <v>22</v>
      </c>
      <c r="D18" s="4" t="s">
        <v>23</v>
      </c>
    </row>
    <row r="19" spans="1:4" ht="30" customHeight="1" x14ac:dyDescent="0.25">
      <c r="A19" s="2">
        <f t="shared" si="0"/>
        <v>18</v>
      </c>
      <c r="B19" s="3"/>
      <c r="C19" s="3">
        <v>445</v>
      </c>
      <c r="D19" s="4" t="s">
        <v>24</v>
      </c>
    </row>
    <row r="20" spans="1:4" ht="30" customHeight="1" x14ac:dyDescent="0.25">
      <c r="A20" s="2">
        <f t="shared" si="0"/>
        <v>19</v>
      </c>
      <c r="B20" s="3"/>
      <c r="C20" s="3">
        <v>6424102176</v>
      </c>
      <c r="D20" s="4" t="s">
        <v>25</v>
      </c>
    </row>
    <row r="21" spans="1:4" ht="30" customHeight="1" x14ac:dyDescent="0.25">
      <c r="A21" s="2">
        <f t="shared" si="0"/>
        <v>20</v>
      </c>
      <c r="B21" s="3">
        <v>973</v>
      </c>
      <c r="C21" s="3">
        <v>2793</v>
      </c>
      <c r="D21" s="4" t="s">
        <v>26</v>
      </c>
    </row>
    <row r="22" spans="1:4" ht="30" customHeight="1" x14ac:dyDescent="0.25">
      <c r="A22" s="2">
        <f t="shared" si="0"/>
        <v>21</v>
      </c>
      <c r="B22" s="3"/>
      <c r="C22" s="3">
        <v>60</v>
      </c>
      <c r="D22" s="4" t="s">
        <v>27</v>
      </c>
    </row>
    <row r="23" spans="1:4" ht="30" customHeight="1" x14ac:dyDescent="0.25">
      <c r="A23" s="2">
        <f t="shared" si="0"/>
        <v>22</v>
      </c>
      <c r="B23" s="3"/>
      <c r="C23" s="3">
        <v>20094</v>
      </c>
      <c r="D23" s="4" t="s">
        <v>15</v>
      </c>
    </row>
    <row r="24" spans="1:4" ht="30" customHeight="1" x14ac:dyDescent="0.25">
      <c r="A24" s="2">
        <f t="shared" si="0"/>
        <v>23</v>
      </c>
      <c r="B24" s="3">
        <v>78</v>
      </c>
      <c r="C24" s="3">
        <v>991</v>
      </c>
      <c r="D24" s="4" t="s">
        <v>28</v>
      </c>
    </row>
    <row r="25" spans="1:4" ht="30" customHeight="1" x14ac:dyDescent="0.25">
      <c r="A25" s="2">
        <f t="shared" si="0"/>
        <v>24</v>
      </c>
      <c r="B25" s="3">
        <v>77</v>
      </c>
      <c r="C25" s="3">
        <v>225</v>
      </c>
      <c r="D25" s="4" t="s">
        <v>29</v>
      </c>
    </row>
    <row r="26" spans="1:4" ht="30" customHeight="1" x14ac:dyDescent="0.25">
      <c r="A26" s="2">
        <f t="shared" si="0"/>
        <v>25</v>
      </c>
      <c r="B26" s="3">
        <v>1001</v>
      </c>
      <c r="C26" s="3">
        <v>1566</v>
      </c>
      <c r="D26" s="4" t="s">
        <v>30</v>
      </c>
    </row>
    <row r="27" spans="1:4" ht="30" customHeight="1" x14ac:dyDescent="0.25">
      <c r="A27" s="2">
        <f t="shared" si="0"/>
        <v>26</v>
      </c>
      <c r="B27" s="3">
        <v>86</v>
      </c>
      <c r="C27" s="3">
        <v>111</v>
      </c>
      <c r="D27" s="4" t="s">
        <v>31</v>
      </c>
    </row>
    <row r="28" spans="1:4" ht="30" customHeight="1" x14ac:dyDescent="0.25">
      <c r="A28" s="2">
        <f t="shared" si="0"/>
        <v>27</v>
      </c>
      <c r="B28" s="3">
        <v>927</v>
      </c>
      <c r="C28" s="3" t="s">
        <v>4</v>
      </c>
      <c r="D28" s="4" t="s">
        <v>32</v>
      </c>
    </row>
    <row r="29" spans="1:4" ht="30" customHeight="1" x14ac:dyDescent="0.25">
      <c r="A29" s="2">
        <f t="shared" si="0"/>
        <v>28</v>
      </c>
      <c r="B29" s="3"/>
      <c r="C29" s="3">
        <v>6492</v>
      </c>
      <c r="D29" s="4" t="s">
        <v>33</v>
      </c>
    </row>
    <row r="30" spans="1:4" ht="30" customHeight="1" x14ac:dyDescent="0.25">
      <c r="A30" s="2">
        <f t="shared" si="0"/>
        <v>29</v>
      </c>
      <c r="B30" s="3">
        <v>1167</v>
      </c>
      <c r="C30" s="3">
        <v>2393</v>
      </c>
      <c r="D30" s="4" t="s">
        <v>16</v>
      </c>
    </row>
    <row r="31" spans="1:4" ht="30" customHeight="1" x14ac:dyDescent="0.25">
      <c r="A31" s="2">
        <f t="shared" si="0"/>
        <v>30</v>
      </c>
      <c r="B31" s="3">
        <v>1189</v>
      </c>
      <c r="C31" s="3"/>
      <c r="D31" s="4" t="s">
        <v>34</v>
      </c>
    </row>
    <row r="32" spans="1:4" ht="30" customHeight="1" x14ac:dyDescent="0.25">
      <c r="A32" s="2">
        <f t="shared" si="0"/>
        <v>31</v>
      </c>
      <c r="B32" s="3">
        <v>1081</v>
      </c>
      <c r="C32" s="3" t="s">
        <v>4</v>
      </c>
      <c r="D32" s="4" t="s">
        <v>35</v>
      </c>
    </row>
    <row r="33" spans="1:4" ht="30" customHeight="1" x14ac:dyDescent="0.25">
      <c r="A33" s="2">
        <f t="shared" si="0"/>
        <v>32</v>
      </c>
      <c r="B33" s="3">
        <v>835</v>
      </c>
      <c r="C33" s="3" t="s">
        <v>4</v>
      </c>
      <c r="D33" s="4" t="s">
        <v>13</v>
      </c>
    </row>
    <row r="34" spans="1:4" ht="30" customHeight="1" x14ac:dyDescent="0.25">
      <c r="A34" s="2">
        <f t="shared" si="0"/>
        <v>33</v>
      </c>
      <c r="B34" s="3">
        <v>228</v>
      </c>
      <c r="C34" s="3">
        <v>45017404</v>
      </c>
      <c r="D34" s="4" t="s">
        <v>36</v>
      </c>
    </row>
    <row r="35" spans="1:4" ht="30" customHeight="1" x14ac:dyDescent="0.25">
      <c r="A35" s="2">
        <f t="shared" si="0"/>
        <v>34</v>
      </c>
      <c r="B35" s="3">
        <v>57</v>
      </c>
      <c r="C35" s="3">
        <v>27524</v>
      </c>
      <c r="D35" s="4" t="s">
        <v>37</v>
      </c>
    </row>
    <row r="36" spans="1:4" ht="30" customHeight="1" x14ac:dyDescent="0.25">
      <c r="A36" s="2">
        <f t="shared" si="0"/>
        <v>35</v>
      </c>
      <c r="B36" s="3">
        <v>475</v>
      </c>
      <c r="C36" s="3">
        <v>125</v>
      </c>
      <c r="D36" s="4" t="s">
        <v>38</v>
      </c>
    </row>
    <row r="37" spans="1:4" ht="30" customHeight="1" x14ac:dyDescent="0.25">
      <c r="A37" s="2">
        <f t="shared" si="0"/>
        <v>36</v>
      </c>
      <c r="B37" s="3">
        <v>528</v>
      </c>
      <c r="C37" s="3" t="s">
        <v>39</v>
      </c>
      <c r="D37" s="4" t="s">
        <v>40</v>
      </c>
    </row>
    <row r="38" spans="1:4" ht="30" customHeight="1" x14ac:dyDescent="0.25">
      <c r="A38" s="2">
        <f t="shared" si="0"/>
        <v>37</v>
      </c>
      <c r="B38" s="3"/>
      <c r="C38" s="3">
        <v>713</v>
      </c>
      <c r="D38" s="4" t="s">
        <v>41</v>
      </c>
    </row>
    <row r="39" spans="1:4" ht="30" customHeight="1" x14ac:dyDescent="0.25">
      <c r="A39" s="2">
        <f t="shared" si="0"/>
        <v>38</v>
      </c>
      <c r="B39" s="3">
        <v>1041</v>
      </c>
      <c r="C39" s="3">
        <v>11254</v>
      </c>
      <c r="D39" s="4" t="s">
        <v>42</v>
      </c>
    </row>
    <row r="40" spans="1:4" ht="30" customHeight="1" x14ac:dyDescent="0.25">
      <c r="A40" s="2">
        <f t="shared" si="0"/>
        <v>39</v>
      </c>
      <c r="B40" s="3">
        <v>1260</v>
      </c>
      <c r="C40" s="3"/>
      <c r="D40" s="4" t="s">
        <v>43</v>
      </c>
    </row>
    <row r="41" spans="1:4" ht="30" customHeight="1" x14ac:dyDescent="0.25">
      <c r="A41" s="2">
        <f t="shared" si="0"/>
        <v>40</v>
      </c>
      <c r="B41" s="3">
        <v>1106</v>
      </c>
      <c r="C41" s="3">
        <v>4410</v>
      </c>
      <c r="D41" s="4" t="s">
        <v>44</v>
      </c>
    </row>
    <row r="42" spans="1:4" ht="30" customHeight="1" x14ac:dyDescent="0.25">
      <c r="A42" s="2">
        <f t="shared" si="0"/>
        <v>41</v>
      </c>
      <c r="B42" s="3">
        <v>1015</v>
      </c>
      <c r="C42" s="3">
        <v>17</v>
      </c>
      <c r="D42" s="4" t="s">
        <v>45</v>
      </c>
    </row>
    <row r="43" spans="1:4" ht="30" customHeight="1" x14ac:dyDescent="0.25">
      <c r="A43" s="2">
        <f t="shared" si="0"/>
        <v>42</v>
      </c>
      <c r="B43" s="5">
        <v>1199</v>
      </c>
      <c r="C43" s="5">
        <v>1</v>
      </c>
      <c r="D43" s="6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20"/>
  <sheetViews>
    <sheetView tabSelected="1" workbookViewId="0">
      <selection activeCell="C2" sqref="C2:C3"/>
    </sheetView>
  </sheetViews>
  <sheetFormatPr defaultRowHeight="14.25" x14ac:dyDescent="0.2"/>
  <cols>
    <col min="1" max="1" width="17" style="14" customWidth="1"/>
    <col min="2" max="2" width="14" style="7" customWidth="1"/>
    <col min="3" max="3" width="41.28515625" style="7" customWidth="1"/>
    <col min="4" max="4" width="31.140625" style="7" customWidth="1"/>
    <col min="5" max="16384" width="9.140625" style="7"/>
  </cols>
  <sheetData>
    <row r="1" spans="1:4" ht="47.25" x14ac:dyDescent="0.2">
      <c r="A1" s="8" t="s">
        <v>47</v>
      </c>
      <c r="B1" s="9" t="s">
        <v>48</v>
      </c>
      <c r="C1" s="8" t="s">
        <v>49</v>
      </c>
      <c r="D1" s="8" t="s">
        <v>50</v>
      </c>
    </row>
    <row r="2" spans="1:4" ht="30" customHeight="1" x14ac:dyDescent="0.2">
      <c r="A2" s="13">
        <v>42249</v>
      </c>
      <c r="B2" s="10">
        <v>1</v>
      </c>
      <c r="C2" s="11" t="str">
        <f>IFERROR(VLOOKUP(B2,Оборудование!B2:D43,3,0),VLOOKUP(B2,Оборудование!C2:D43,2,0))</f>
        <v>Станок настольный сверлильный          НС-16</v>
      </c>
      <c r="D2" s="12"/>
    </row>
    <row r="3" spans="1:4" s="16" customFormat="1" ht="30" customHeight="1" x14ac:dyDescent="0.2">
      <c r="A3" s="13">
        <v>42249</v>
      </c>
      <c r="B3" s="10">
        <v>1199</v>
      </c>
      <c r="C3" s="11" t="str">
        <f>IFERROR(VLOOKUP(B3,Оборудование!B3:D44,3,0),VLOOKUP(B3,Оборудование!C3:D44,2,0))</f>
        <v>Станок настольный сверлильный          НС-16</v>
      </c>
      <c r="D3" s="15"/>
    </row>
    <row r="4" spans="1:4" ht="30" customHeight="1" x14ac:dyDescent="0.2"/>
    <row r="5" spans="1:4" ht="30" customHeight="1" x14ac:dyDescent="0.2"/>
    <row r="6" spans="1:4" ht="30" customHeight="1" x14ac:dyDescent="0.2"/>
    <row r="7" spans="1:4" ht="30" customHeight="1" x14ac:dyDescent="0.2"/>
    <row r="8" spans="1:4" ht="30" customHeight="1" x14ac:dyDescent="0.2"/>
    <row r="9" spans="1:4" ht="30" customHeight="1" x14ac:dyDescent="0.2"/>
    <row r="10" spans="1:4" ht="30" customHeight="1" x14ac:dyDescent="0.2"/>
    <row r="11" spans="1:4" ht="30" customHeight="1" x14ac:dyDescent="0.2"/>
    <row r="12" spans="1:4" ht="30" customHeight="1" x14ac:dyDescent="0.2"/>
    <row r="13" spans="1:4" ht="30" customHeight="1" x14ac:dyDescent="0.2"/>
    <row r="14" spans="1:4" ht="30" customHeight="1" x14ac:dyDescent="0.2"/>
    <row r="15" spans="1:4" ht="30" customHeight="1" x14ac:dyDescent="0.2"/>
    <row r="16" spans="1:4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Оборудование</vt:lpstr>
      <vt:lpstr>сен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Владимир Иванович</dc:creator>
  <cp:lastModifiedBy>_Boroda_</cp:lastModifiedBy>
  <dcterms:created xsi:type="dcterms:W3CDTF">2015-09-02T09:45:19Z</dcterms:created>
  <dcterms:modified xsi:type="dcterms:W3CDTF">2015-09-02T10:50:28Z</dcterms:modified>
</cp:coreProperties>
</file>