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imelineCaches/timelineCache1.xml" ContentType="application/vnd.ms-excel.timelineCache+xml"/>
  <Override PartName="/xl/timelines/timeline1.xml" ContentType="application/vnd.ms-excel.timelin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2435" activeTab="1"/>
  </bookViews>
  <sheets>
    <sheet name="Лист2" sheetId="2" r:id="rId1"/>
    <sheet name="Лист1" sheetId="1" r:id="rId2"/>
  </sheets>
  <definedNames>
    <definedName name="ВстроеннаяВременнаяШкала_Date">#N/A</definedName>
  </definedNames>
  <calcPr calcId="145621"/>
  <pivotCaches>
    <pivotCache cacheId="7" r:id="rId3"/>
  </pivotCaches>
  <extLs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C13" i="1" l="1"/>
  <c r="D13" i="1" s="1"/>
  <c r="E13" i="1" s="1"/>
  <c r="F13" i="1" s="1"/>
  <c r="G13" i="1" s="1"/>
  <c r="H13" i="1" s="1"/>
  <c r="I13" i="1" s="1"/>
  <c r="C14" i="1" l="1"/>
  <c r="D14" i="1" s="1"/>
  <c r="E14" i="1" s="1"/>
  <c r="F14" i="1" s="1"/>
  <c r="G14" i="1" s="1"/>
  <c r="H14" i="1" s="1"/>
  <c r="I14" i="1" s="1"/>
  <c r="C15" i="1" s="1"/>
  <c r="D15" i="1" s="1"/>
  <c r="E15" i="1" s="1"/>
  <c r="F15" i="1" s="1"/>
  <c r="G15" i="1" s="1"/>
  <c r="H15" i="1" s="1"/>
  <c r="I15" i="1" s="1"/>
  <c r="C16" i="1" s="1"/>
  <c r="D16" i="1" s="1"/>
  <c r="E16" i="1" s="1"/>
  <c r="F16" i="1" s="1"/>
  <c r="G16" i="1" s="1"/>
  <c r="H16" i="1" s="1"/>
  <c r="I16" i="1" s="1"/>
  <c r="C17" i="1" s="1"/>
  <c r="D17" i="1" s="1"/>
  <c r="E17" i="1" s="1"/>
  <c r="F17" i="1" s="1"/>
  <c r="G17" i="1" s="1"/>
  <c r="H17" i="1" s="1"/>
  <c r="I17" i="1" s="1"/>
  <c r="C18" i="1" s="1"/>
  <c r="D18" i="1" s="1"/>
  <c r="E18" i="1" s="1"/>
  <c r="F18" i="1" s="1"/>
  <c r="G18" i="1" s="1"/>
  <c r="H18" i="1" s="1"/>
  <c r="I18" i="1" s="1"/>
</calcChain>
</file>

<file path=xl/sharedStrings.xml><?xml version="1.0" encoding="utf-8"?>
<sst xmlns="http://schemas.openxmlformats.org/spreadsheetml/2006/main" count="10" uniqueCount="10">
  <si>
    <t>Sun</t>
  </si>
  <si>
    <t>Mon</t>
  </si>
  <si>
    <t>Tue</t>
  </si>
  <si>
    <t>Wed</t>
  </si>
  <si>
    <t>Thu</t>
  </si>
  <si>
    <t>Fri</t>
  </si>
  <si>
    <t>Sat</t>
  </si>
  <si>
    <t>Date</t>
  </si>
  <si>
    <t>Названия строк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</si>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</sst>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  <xf numFmtId="0" fontId="0" fillId="3" borderId="0" xfId="0" applyFill="1" applyBorder="1" applyAlignment="1">
      <alignment horizontal="center" vertical="center"/>
    </xf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Обычный" xfId="0" builtinId="0"/>
  </cellStyles>
  <dxfs count="1">
    <dxf>
      <numFmt numFmtId="164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15</xdr:col>
      <xdr:colOff>590550</xdr:colOff>
      <xdr:row>7</xdr:row>
      <xdr:rowOff>180975</xdr:rowOff>
    </xdr:to>
    <mc:AlternateContent xmlns:mc="http://schemas.openxmlformats.org/markup-compatibility/2006">
      <mc:Choice xmlns:tsle="http://schemas.microsoft.com/office/drawing/2012/timeslicer" xmlns="" Requires="tsle">
        <xdr:graphicFrame macro="">
          <xdr:nvGraphicFramePr>
            <xdr:cNvPr id="8" name="Dat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"/>
            </a:graphicData>
          </a:graphic>
        </xdr:graphicFrame>
      </mc:Choice>
      <mc:Fallback>
        <xdr:sp macro="" textlink="">
          <xdr:nvSpPr>
            <xdr:cNvPr id="2" name="Прямоугольник 1"/>
            <xdr:cNvSpPr>
              <a:spLocks noTextEdit="1"/>
            </xdr:cNvSpPr>
          </xdr:nvSpPr>
          <xdr:spPr>
            <a:xfrm>
              <a:off x="0" y="28575"/>
              <a:ext cx="973455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Временная шкала: работает в Excel 2013 или более поздней версии. Не перемещайте ее и не изменяйте ее размер.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Дмитрий" refreshedDate="42249.587900347222" createdVersion="5" refreshedVersion="5" minRefreshableVersion="3" recordCount="1462">
  <cacheSource type="worksheet">
    <worksheetSource ref="BA1:BA1048576" sheet="Лист1"/>
  </cacheSource>
  <cacheFields count="1">
    <cacheField name="Date" numFmtId="0">
      <sharedItems containsNonDate="0" containsDate="1" containsString="0" containsBlank="1" minDate="2012-01-01T00:00:00" maxDate="2016-01-01T00:00:00" count="1462">
        <d v="2012-01-01T00:00:00"/>
        <d v="2012-01-02T00:00:00"/>
        <d v="2012-01-03T00:00:00"/>
        <d v="2012-01-04T00:00:00"/>
        <d v="2012-01-05T00:00:00"/>
        <d v="2012-01-06T00:00:00"/>
        <d v="2012-01-07T00:00:00"/>
        <d v="2012-01-08T00:00:00"/>
        <d v="2012-01-09T00:00:00"/>
        <d v="2012-01-10T00:00:00"/>
        <d v="2012-01-11T00:00:00"/>
        <d v="2012-01-12T00:00:00"/>
        <d v="2012-01-13T00:00:00"/>
        <d v="2012-01-14T00:00:00"/>
        <d v="2012-01-15T00:00:00"/>
        <d v="2012-01-16T00:00:00"/>
        <d v="2012-01-17T00:00:00"/>
        <d v="2012-01-18T00:00:00"/>
        <d v="2012-01-19T00:00:00"/>
        <d v="2012-01-20T00:00:00"/>
        <d v="2012-01-21T00:00:00"/>
        <d v="2012-01-22T00:00:00"/>
        <d v="2012-01-23T00:00:00"/>
        <d v="2012-01-24T00:00:00"/>
        <d v="2012-01-25T00:00:00"/>
        <d v="2012-01-26T00:00:00"/>
        <d v="2012-01-27T00:00:00"/>
        <d v="2012-01-28T00:00:00"/>
        <d v="2012-01-29T00:00:00"/>
        <d v="2012-01-30T00:00:00"/>
        <d v="2012-01-31T00:00:00"/>
        <d v="2012-02-01T00:00:00"/>
        <d v="2012-02-02T00:00:00"/>
        <d v="2012-02-03T00:00:00"/>
        <d v="2012-02-04T00:00:00"/>
        <d v="2012-02-05T00:00:00"/>
        <d v="2012-02-06T00:00:00"/>
        <d v="2012-02-07T00:00:00"/>
        <d v="2012-02-08T00:00:00"/>
        <d v="2012-02-09T00:00:00"/>
        <d v="2012-02-10T00:00:00"/>
        <d v="2012-02-11T00:00:00"/>
        <d v="2012-02-12T00:00:00"/>
        <d v="2012-02-13T00:00:00"/>
        <d v="2012-02-14T00:00:00"/>
        <d v="2012-02-15T00:00:00"/>
        <d v="2012-02-16T00:00:00"/>
        <d v="2012-02-17T00:00:00"/>
        <d v="2012-02-18T00:00:00"/>
        <d v="2012-02-19T00:00:00"/>
        <d v="2012-02-20T00:00:00"/>
        <d v="2012-02-21T00:00:00"/>
        <d v="2012-02-22T00:00:00"/>
        <d v="2012-02-23T00:00:00"/>
        <d v="2012-02-24T00:00:00"/>
        <d v="2012-02-25T00:00:00"/>
        <d v="2012-02-26T00:00:00"/>
        <d v="2012-02-27T00:00:00"/>
        <d v="2012-02-28T00:00:00"/>
        <d v="2012-02-29T00:00:00"/>
        <d v="2012-03-01T00:00:00"/>
        <d v="2012-03-02T00:00:00"/>
        <d v="2012-03-03T00:00:00"/>
        <d v="2012-03-04T00:00:00"/>
        <d v="2012-03-05T00:00:00"/>
        <d v="2012-03-06T00:00:00"/>
        <d v="2012-03-07T00:00:00"/>
        <d v="2012-03-08T00:00:00"/>
        <d v="2012-03-09T00:00:00"/>
        <d v="2012-03-10T00:00:00"/>
        <d v="2012-03-11T00:00:00"/>
        <d v="2012-03-12T00:00:00"/>
        <d v="2012-03-13T00:00:00"/>
        <d v="2012-03-14T00:00:00"/>
        <d v="2012-03-15T00:00:00"/>
        <d v="2012-03-16T00:00:00"/>
        <d v="2012-03-17T00:00:00"/>
        <d v="2012-03-18T00:00:00"/>
        <d v="2012-03-19T00:00:00"/>
        <d v="2012-03-20T00:00:00"/>
        <d v="2012-03-21T00:00:00"/>
        <d v="2012-03-22T00:00:00"/>
        <d v="2012-03-23T00:00:00"/>
        <d v="2012-03-24T00:00:00"/>
        <d v="2012-03-25T00:00:00"/>
        <d v="2012-03-26T00:00:00"/>
        <d v="2012-03-27T00:00:00"/>
        <d v="2012-03-28T00:00:00"/>
        <d v="2012-03-29T00:00:00"/>
        <d v="2012-03-30T00:00:00"/>
        <d v="2012-03-31T00:00:00"/>
        <d v="2012-04-01T00:00:00"/>
        <d v="2012-04-02T00:00:00"/>
        <d v="2012-04-03T00:00:00"/>
        <d v="2012-04-04T00:00:00"/>
        <d v="2012-04-05T00:00:00"/>
        <d v="2012-04-06T00:00:00"/>
        <d v="2012-04-07T00:00:00"/>
        <d v="2012-04-08T00:00:00"/>
        <d v="2012-04-09T00:00:00"/>
        <d v="2012-04-10T00:00:00"/>
        <d v="2012-04-11T00:00:00"/>
        <d v="2012-04-12T00:00:00"/>
        <d v="2012-04-13T00:00:00"/>
        <d v="2012-04-14T00:00:00"/>
        <d v="2012-04-15T00:00:00"/>
        <d v="2012-04-16T00:00:00"/>
        <d v="2012-04-17T00:00:00"/>
        <d v="2012-04-18T00:00:00"/>
        <d v="2012-04-19T00:00:00"/>
        <d v="2012-04-20T00:00:00"/>
        <d v="2012-04-21T00:00:00"/>
        <d v="2012-04-22T00:00:00"/>
        <d v="2012-04-23T00:00:00"/>
        <d v="2012-04-24T00:00:00"/>
        <d v="2012-04-25T00:00:00"/>
        <d v="2012-04-26T00:00:00"/>
        <d v="2012-04-27T00:00:00"/>
        <d v="2012-04-28T00:00:00"/>
        <d v="2012-04-29T00:00:00"/>
        <d v="2012-04-30T00:00:00"/>
        <d v="2012-05-01T00:00:00"/>
        <d v="2012-05-02T00:00:00"/>
        <d v="2012-05-03T00:00:00"/>
        <d v="2012-05-04T00:00:00"/>
        <d v="2012-05-05T00:00:00"/>
        <d v="2012-05-06T00:00:00"/>
        <d v="2012-05-07T00:00:00"/>
        <d v="2012-05-08T00:00:00"/>
        <d v="2012-05-09T00:00:00"/>
        <d v="2012-05-10T00:00:00"/>
        <d v="2012-05-11T00:00:00"/>
        <d v="2012-05-12T00:00:00"/>
        <d v="2012-05-13T00:00:00"/>
        <d v="2012-05-14T00:00:00"/>
        <d v="2012-05-15T00:00:00"/>
        <d v="2012-05-16T00:00:00"/>
        <d v="2012-05-17T00:00:00"/>
        <d v="2012-05-18T00:00:00"/>
        <d v="2012-05-19T00:00:00"/>
        <d v="2012-05-20T00:00:00"/>
        <d v="2012-05-21T00:00:00"/>
        <d v="2012-05-22T00:00:00"/>
        <d v="2012-05-23T00:00:00"/>
        <d v="2012-05-24T00:00:00"/>
        <d v="2012-05-25T00:00:00"/>
        <d v="2012-05-26T00:00:00"/>
        <d v="2012-05-27T00:00:00"/>
        <d v="2012-05-28T00:00:00"/>
        <d v="2012-05-29T00:00:00"/>
        <d v="2012-05-30T00:00:00"/>
        <d v="2012-05-31T00:00:00"/>
        <d v="2012-06-01T00:00:00"/>
        <d v="2012-06-02T00:00:00"/>
        <d v="2012-06-03T00:00:00"/>
        <d v="2012-06-04T00:00:00"/>
        <d v="2012-06-05T00:00:00"/>
        <d v="2012-06-06T00:00:00"/>
        <d v="2012-06-07T00:00:00"/>
        <d v="2012-06-08T00:00:00"/>
        <d v="2012-06-09T00:00:00"/>
        <d v="2012-06-10T00:00:00"/>
        <d v="2012-06-11T00:00:00"/>
        <d v="2012-06-12T00:00:00"/>
        <d v="2012-06-13T00:00:00"/>
        <d v="2012-06-14T00:00:00"/>
        <d v="2012-06-15T00:00:00"/>
        <d v="2012-06-16T00:00:00"/>
        <d v="2012-06-17T00:00:00"/>
        <d v="2012-06-18T00:00:00"/>
        <d v="2012-06-19T00:00:00"/>
        <d v="2012-06-20T00:00:00"/>
        <d v="2012-06-21T00:00:00"/>
        <d v="2012-06-22T00:00:00"/>
        <d v="2012-06-23T00:00:00"/>
        <d v="2012-06-24T00:00:00"/>
        <d v="2012-06-25T00:00:00"/>
        <d v="2012-06-26T00:00:00"/>
        <d v="2012-06-27T00:00:00"/>
        <d v="2012-06-28T00:00:00"/>
        <d v="2012-06-29T00:00:00"/>
        <d v="2012-06-30T00:00:00"/>
        <d v="2012-07-01T00:00:00"/>
        <d v="2012-07-02T00:00:00"/>
        <d v="2012-07-03T00:00:00"/>
        <d v="2012-07-04T00:00:00"/>
        <d v="2012-07-05T00:00:00"/>
        <d v="2012-07-06T00:00:00"/>
        <d v="2012-07-07T00:00:00"/>
        <d v="2012-07-08T00:00:00"/>
        <d v="2012-07-09T00:00:00"/>
        <d v="2012-07-10T00:00:00"/>
        <d v="2012-07-11T00:00:00"/>
        <d v="2012-07-12T00:00:00"/>
        <d v="2012-07-13T00:00:00"/>
        <d v="2012-07-14T00:00:00"/>
        <d v="2012-07-15T00:00:00"/>
        <d v="2012-07-16T00:00:00"/>
        <d v="2012-07-17T00:00:00"/>
        <d v="2012-07-18T00:00:00"/>
        <d v="2012-07-19T00:00:00"/>
        <d v="2012-07-20T00:00:00"/>
        <d v="2012-07-21T00:00:00"/>
        <d v="2012-07-22T00:00:00"/>
        <d v="2012-07-23T00:00:00"/>
        <d v="2012-07-24T00:00:00"/>
        <d v="2012-07-25T00:00:00"/>
        <d v="2012-07-26T00:00:00"/>
        <d v="2012-07-27T00:00:00"/>
        <d v="2012-07-28T00:00:00"/>
        <d v="2012-07-29T00:00:00"/>
        <d v="2012-07-30T00:00:00"/>
        <d v="2012-07-31T00:00:00"/>
        <d v="2012-08-01T00:00:00"/>
        <d v="2012-08-02T00:00:00"/>
        <d v="2012-08-03T00:00:00"/>
        <d v="2012-08-04T00:00:00"/>
        <d v="2012-08-05T00:00:00"/>
        <d v="2012-08-06T00:00:00"/>
        <d v="2012-08-07T00:00:00"/>
        <d v="2012-08-08T00:00:00"/>
        <d v="2012-08-09T00:00:00"/>
        <d v="2012-08-10T00:00:00"/>
        <d v="2012-08-11T00:00:00"/>
        <d v="2012-08-12T00:00:00"/>
        <d v="2012-08-13T00:00:00"/>
        <d v="2012-08-14T00:00:00"/>
        <d v="2012-08-15T00:00:00"/>
        <d v="2012-08-16T00:00:00"/>
        <d v="2012-08-17T00:00:00"/>
        <d v="2012-08-18T00:00:00"/>
        <d v="2012-08-19T00:00:00"/>
        <d v="2012-08-20T00:00:00"/>
        <d v="2012-08-21T00:00:00"/>
        <d v="2012-08-22T00:00:00"/>
        <d v="2012-08-23T00:00:00"/>
        <d v="2012-08-24T00:00:00"/>
        <d v="2012-08-25T00:00:00"/>
        <d v="2012-08-26T00:00:00"/>
        <d v="2012-08-27T00:00:00"/>
        <d v="2012-08-28T00:00:00"/>
        <d v="2012-08-29T00:00:00"/>
        <d v="2012-08-30T00:00:00"/>
        <d v="2012-08-31T00:00:00"/>
        <d v="2012-09-01T00:00:00"/>
        <d v="2012-09-02T00:00:00"/>
        <d v="2012-09-03T00:00:00"/>
        <d v="2012-09-04T00:00:00"/>
        <d v="2012-09-05T00:00:00"/>
        <d v="2012-09-06T00:00:00"/>
        <d v="2012-09-07T00:00:00"/>
        <d v="2012-09-08T00:00:00"/>
        <d v="2012-09-09T00:00:00"/>
        <d v="2012-09-10T00:00:00"/>
        <d v="2012-09-11T00:00:00"/>
        <d v="2012-09-12T00:00:00"/>
        <d v="2012-09-13T00:00:00"/>
        <d v="2012-09-14T00:00:00"/>
        <d v="2012-09-15T00:00:00"/>
        <d v="2012-09-16T00:00:00"/>
        <d v="2012-09-17T00:00:00"/>
        <d v="2012-09-18T00:00:00"/>
        <d v="2012-09-19T00:00:00"/>
        <d v="2012-09-20T00:00:00"/>
        <d v="2012-09-21T00:00:00"/>
        <d v="2012-09-22T00:00:00"/>
        <d v="2012-09-23T00:00:00"/>
        <d v="2012-09-24T00:00:00"/>
        <d v="2012-09-25T00:00:00"/>
        <d v="2012-09-26T00:00:00"/>
        <d v="2012-09-27T00:00:00"/>
        <d v="2012-09-28T00:00:00"/>
        <d v="2012-09-29T00:00:00"/>
        <d v="2012-09-30T00:00:00"/>
        <d v="2012-10-01T00:00:00"/>
        <d v="2012-10-02T00:00:00"/>
        <d v="2012-10-03T00:00:00"/>
        <d v="2012-10-04T00:00:00"/>
        <d v="2012-10-05T00:00:00"/>
        <d v="2012-10-06T00:00:00"/>
        <d v="2012-10-07T00:00:00"/>
        <d v="2012-10-08T00:00:00"/>
        <d v="2012-10-09T00:00:00"/>
        <d v="2012-10-10T00:00:00"/>
        <d v="2012-10-11T00:00:00"/>
        <d v="2012-10-12T00:00:00"/>
        <d v="2012-10-13T00:00:00"/>
        <d v="2012-10-14T00:00:00"/>
        <d v="2012-10-15T00:00:00"/>
        <d v="2012-10-16T00:00:00"/>
        <d v="2012-10-17T00:00:00"/>
        <d v="2012-10-18T00:00:00"/>
        <d v="2012-10-19T00:00:00"/>
        <d v="2012-10-20T00:00:00"/>
        <d v="2012-10-21T00:00:00"/>
        <d v="2012-10-22T00:00:00"/>
        <d v="2012-10-23T00:00:00"/>
        <d v="2012-10-24T00:00:00"/>
        <d v="2012-10-25T00:00:00"/>
        <d v="2012-10-26T00:00:00"/>
        <d v="2012-10-27T00:00:00"/>
        <d v="2012-10-28T00:00:00"/>
        <d v="2012-10-29T00:00:00"/>
        <d v="2012-10-30T00:00:00"/>
        <d v="2012-10-31T00:00:00"/>
        <d v="2012-11-01T00:00:00"/>
        <d v="2012-11-02T00:00:00"/>
        <d v="2012-11-03T00:00:00"/>
        <d v="2012-11-04T00:00:00"/>
        <d v="2012-11-05T00:00:00"/>
        <d v="2012-11-06T00:00:00"/>
        <d v="2012-11-07T00:00:00"/>
        <d v="2012-11-08T00:00:00"/>
        <d v="2012-11-09T00:00:00"/>
        <d v="2012-11-10T00:00:00"/>
        <d v="2012-11-11T00:00:00"/>
        <d v="2012-11-12T00:00:00"/>
        <d v="2012-11-13T00:00:00"/>
        <d v="2012-11-14T00:00:00"/>
        <d v="2012-11-15T00:00:00"/>
        <d v="2012-11-16T00:00:00"/>
        <d v="2012-11-17T00:00:00"/>
        <d v="2012-11-18T00:00:00"/>
        <d v="2012-11-19T00:00:00"/>
        <d v="2012-11-20T00:00:00"/>
        <d v="2012-11-21T00:00:00"/>
        <d v="2012-11-22T00:00:00"/>
        <d v="2012-11-23T00:00:00"/>
        <d v="2012-11-24T00:00:00"/>
        <d v="2012-11-25T00:00:00"/>
        <d v="2012-11-26T00:00:00"/>
        <d v="2012-11-27T00:00:00"/>
        <d v="2012-11-28T00:00:00"/>
        <d v="2012-11-29T00:00:00"/>
        <d v="2012-11-30T00:00:00"/>
        <d v="2012-12-01T00:00:00"/>
        <d v="2012-12-02T00:00:00"/>
        <d v="2012-12-03T00:00:00"/>
        <d v="2012-12-04T00:00:00"/>
        <d v="2012-12-05T00:00:00"/>
        <d v="2012-12-06T00:00:00"/>
        <d v="2012-12-07T00:00:00"/>
        <d v="2012-12-08T00:00:00"/>
        <d v="2012-12-09T00:00:00"/>
        <d v="2012-12-10T00:00:00"/>
        <d v="2012-12-11T00:00:00"/>
        <d v="2012-12-12T00:00:00"/>
        <d v="2012-12-13T00:00:00"/>
        <d v="2012-12-14T00:00:00"/>
        <d v="2012-12-15T00:00:00"/>
        <d v="2012-12-16T00:00:00"/>
        <d v="2012-12-17T00:00:00"/>
        <d v="2012-12-18T00:00:00"/>
        <d v="2012-12-19T00:00:00"/>
        <d v="2012-12-20T00:00:00"/>
        <d v="2012-12-21T00:00:00"/>
        <d v="2012-12-22T00:00:00"/>
        <d v="2012-12-23T00:00:00"/>
        <d v="2012-12-24T00:00:00"/>
        <d v="2012-12-25T00:00:00"/>
        <d v="2012-12-26T00:00:00"/>
        <d v="2012-12-27T00:00:00"/>
        <d v="2012-12-28T00:00:00"/>
        <d v="2012-12-29T00:00:00"/>
        <d v="2012-12-30T00:00:00"/>
        <d v="2012-12-31T00:00:00"/>
        <d v="2013-01-01T00:00:00"/>
        <d v="2013-01-02T00:00:00"/>
        <d v="2013-01-03T00:00:00"/>
        <d v="2013-01-04T00:00:00"/>
        <d v="2013-01-05T00:00:00"/>
        <d v="2013-01-06T00:00:00"/>
        <d v="2013-01-07T00:00:00"/>
        <d v="2013-01-08T00:00:00"/>
        <d v="2013-01-09T00:00:00"/>
        <d v="2013-01-10T00:00:00"/>
        <d v="2013-01-11T00:00:00"/>
        <d v="2013-01-12T00:00:00"/>
        <d v="2013-01-13T00:00:00"/>
        <d v="2013-01-14T00:00:00"/>
        <d v="2013-01-15T00:00:00"/>
        <d v="2013-01-16T00:00:00"/>
        <d v="2013-01-17T00:00:00"/>
        <d v="2013-01-18T00:00:00"/>
        <d v="2013-01-19T00:00:00"/>
        <d v="2013-01-20T00:00:00"/>
        <d v="2013-01-21T00:00:00"/>
        <d v="2013-01-22T00:00:00"/>
        <d v="2013-01-23T00:00:00"/>
        <d v="2013-01-24T00:00:00"/>
        <d v="2013-01-25T00:00:00"/>
        <d v="2013-01-26T00:00:00"/>
        <d v="2013-01-27T00:00:00"/>
        <d v="2013-01-28T00:00:00"/>
        <d v="2013-01-29T00:00:00"/>
        <d v="2013-01-30T00:00:00"/>
        <d v="2013-01-31T00:00:00"/>
        <d v="2013-02-01T00:00:00"/>
        <d v="2013-02-02T00:00:00"/>
        <d v="2013-02-03T00:00:00"/>
        <d v="2013-02-04T00:00:00"/>
        <d v="2013-02-05T00:00:00"/>
        <d v="2013-02-06T00:00:00"/>
        <d v="2013-02-07T00:00:00"/>
        <d v="2013-02-08T00:00:00"/>
        <d v="2013-02-09T00:00:00"/>
        <d v="2013-02-10T00:00:00"/>
        <d v="2013-02-11T00:00:00"/>
        <d v="2013-02-12T00:00:00"/>
        <d v="2013-02-13T00:00:00"/>
        <d v="2013-02-14T00:00:00"/>
        <d v="2013-02-15T00:00:00"/>
        <d v="2013-02-16T00:00:00"/>
        <d v="2013-02-17T00:00:00"/>
        <d v="2013-02-18T00:00:00"/>
        <d v="2013-02-19T00:00:00"/>
        <d v="2013-02-20T00:00:00"/>
        <d v="2013-02-21T00:00:00"/>
        <d v="2013-02-22T00:00:00"/>
        <d v="2013-02-23T00:00:00"/>
        <d v="2013-02-24T00:00:00"/>
        <d v="2013-02-25T00:00:00"/>
        <d v="2013-02-26T00:00:00"/>
        <d v="2013-02-27T00:00:00"/>
        <d v="2013-02-28T00:00:00"/>
        <d v="2013-03-01T00:00:00"/>
        <d v="2013-03-02T00:00:00"/>
        <d v="2013-03-03T00:00:00"/>
        <d v="2013-03-04T00:00:00"/>
        <d v="2013-03-05T00:00:00"/>
        <d v="2013-03-06T00:00:00"/>
        <d v="2013-03-07T00:00:00"/>
        <d v="2013-03-08T00:00:00"/>
        <d v="2013-03-09T00:00:00"/>
        <d v="2013-03-10T00:00:00"/>
        <d v="2013-03-11T00:00:00"/>
        <d v="2013-03-12T00:00:00"/>
        <d v="2013-03-13T00:00:00"/>
        <d v="2013-03-14T00:00:00"/>
        <d v="2013-03-15T00:00:00"/>
        <d v="2013-03-16T00:00:00"/>
        <d v="2013-03-17T00:00:00"/>
        <d v="2013-03-18T00:00:00"/>
        <d v="2013-03-19T00:00:00"/>
        <d v="2013-03-20T00:00:00"/>
        <d v="2013-03-21T00:00:00"/>
        <d v="2013-03-22T00:00:00"/>
        <d v="2013-03-23T00:00:00"/>
        <d v="2013-03-24T00:00:00"/>
        <d v="2013-03-25T00:00:00"/>
        <d v="2013-03-26T00:00:00"/>
        <d v="2013-03-27T00:00:00"/>
        <d v="2013-03-28T00:00:00"/>
        <d v="2013-03-29T00:00:00"/>
        <d v="2013-03-30T00:00:00"/>
        <d v="2013-03-31T00:00:00"/>
        <d v="2013-04-01T00:00:00"/>
        <d v="2013-04-02T00:00:00"/>
        <d v="2013-04-03T00:00:00"/>
        <d v="2013-04-04T00:00:00"/>
        <d v="2013-04-05T00:00:00"/>
        <d v="2013-04-06T00:00:00"/>
        <d v="2013-04-07T00:00:00"/>
        <d v="2013-04-08T00:00:00"/>
        <d v="2013-04-09T00:00:00"/>
        <d v="2013-04-10T00:00:00"/>
        <d v="2013-04-11T00:00:00"/>
        <d v="2013-04-12T00:00:00"/>
        <d v="2013-04-13T00:00:00"/>
        <d v="2013-04-14T00:00:00"/>
        <d v="2013-04-15T00:00:00"/>
        <d v="2013-04-16T00:00:00"/>
        <d v="2013-04-17T00:00:00"/>
        <d v="2013-04-18T00:00:00"/>
        <d v="2013-04-19T00:00:00"/>
        <d v="2013-04-20T00:00:00"/>
        <d v="2013-04-21T00:00:00"/>
        <d v="2013-04-22T00:00:00"/>
        <d v="2013-04-23T00:00:00"/>
        <d v="2013-04-24T00:00:00"/>
        <d v="2013-04-25T00:00:00"/>
        <d v="2013-04-26T00:00:00"/>
        <d v="2013-04-27T00:00:00"/>
        <d v="2013-04-28T00:00:00"/>
        <d v="2013-04-29T00:00:00"/>
        <d v="2013-04-30T00:00:00"/>
        <d v="2013-05-01T00:00:00"/>
        <d v="2013-05-02T00:00:00"/>
        <d v="2013-05-03T00:00:00"/>
        <d v="2013-05-04T00:00:00"/>
        <d v="2013-05-05T00:00:00"/>
        <d v="2013-05-06T00:00:00"/>
        <d v="2013-05-07T00:00:00"/>
        <d v="2013-05-08T00:00:00"/>
        <d v="2013-05-09T00:00:00"/>
        <d v="2013-05-10T00:00:00"/>
        <d v="2013-05-11T00:00:00"/>
        <d v="2013-05-12T00:00:00"/>
        <d v="2013-05-13T00:00:00"/>
        <d v="2013-05-14T00:00:00"/>
        <d v="2013-05-15T00:00:00"/>
        <d v="2013-05-16T00:00:00"/>
        <d v="2013-05-17T00:00:00"/>
        <d v="2013-05-18T00:00:00"/>
        <d v="2013-05-19T00:00:00"/>
        <d v="2013-05-20T00:00:00"/>
        <d v="2013-05-21T00:00:00"/>
        <d v="2013-05-22T00:00:00"/>
        <d v="2013-05-23T00:00:00"/>
        <d v="2013-05-24T00:00:00"/>
        <d v="2013-05-25T00:00:00"/>
        <d v="2013-05-26T00:00:00"/>
        <d v="2013-05-27T00:00:00"/>
        <d v="2013-05-28T00:00:00"/>
        <d v="2013-05-29T00:00:00"/>
        <d v="2013-05-30T00:00:00"/>
        <d v="2013-05-31T00:00:00"/>
        <d v="2013-06-01T00:00:00"/>
        <d v="2013-06-02T00:00:00"/>
        <d v="2013-06-03T00:00:00"/>
        <d v="2013-06-04T00:00:00"/>
        <d v="2013-06-05T00:00:00"/>
        <d v="2013-06-06T00:00:00"/>
        <d v="2013-06-07T00:00:00"/>
        <d v="2013-06-08T00:00:00"/>
        <d v="2013-06-09T00:00:00"/>
        <d v="2013-06-10T00:00:00"/>
        <d v="2013-06-11T00:00:00"/>
        <d v="2013-06-12T00:00:00"/>
        <d v="2013-06-13T00:00:00"/>
        <d v="2013-06-14T00:00:00"/>
        <d v="2013-06-15T00:00:00"/>
        <d v="2013-06-16T00:00:00"/>
        <d v="2013-06-17T00:00:00"/>
        <d v="2013-06-18T00:00:00"/>
        <d v="2013-06-19T00:00:00"/>
        <d v="2013-06-20T00:00:00"/>
        <d v="2013-06-21T00:00:00"/>
        <d v="2013-06-22T00:00:00"/>
        <d v="2013-06-23T00:00:00"/>
        <d v="2013-06-24T00:00:00"/>
        <d v="2013-06-25T00:00:00"/>
        <d v="2013-06-26T00:00:00"/>
        <d v="2013-06-27T00:00:00"/>
        <d v="2013-06-28T00:00:00"/>
        <d v="2013-06-29T00:00:00"/>
        <d v="2013-06-30T00:00:00"/>
        <d v="2013-07-01T00:00:00"/>
        <d v="2013-07-02T00:00:00"/>
        <d v="2013-07-03T00:00:00"/>
        <d v="2013-07-04T00:00:00"/>
        <d v="2013-07-05T00:00:00"/>
        <d v="2013-07-06T00:00:00"/>
        <d v="2013-07-07T00:00:00"/>
        <d v="2013-07-08T00:00:00"/>
        <d v="2013-07-09T00:00:00"/>
        <d v="2013-07-10T00:00:00"/>
        <d v="2013-07-11T00:00:00"/>
        <d v="2013-07-12T00:00:00"/>
        <d v="2013-07-13T00:00:00"/>
        <d v="2013-07-14T00:00:00"/>
        <d v="2013-07-15T00:00:00"/>
        <d v="2013-07-16T00:00:00"/>
        <d v="2013-07-17T00:00:00"/>
        <d v="2013-07-18T00:00:00"/>
        <d v="2013-07-19T00:00:00"/>
        <d v="2013-07-20T00:00:00"/>
        <d v="2013-07-21T00:00:00"/>
        <d v="2013-07-22T00:00:00"/>
        <d v="2013-07-23T00:00:00"/>
        <d v="2013-07-24T00:00:00"/>
        <d v="2013-07-25T00:00:00"/>
        <d v="2013-07-26T00:00:00"/>
        <d v="2013-07-27T00:00:00"/>
        <d v="2013-07-28T00:00:00"/>
        <d v="2013-07-29T00:00:00"/>
        <d v="2013-07-30T00:00:00"/>
        <d v="2013-07-31T00:00:00"/>
        <d v="2013-08-01T00:00:00"/>
        <d v="2013-08-02T00:00:00"/>
        <d v="2013-08-03T00:00:00"/>
        <d v="2013-08-04T00:00:00"/>
        <d v="2013-08-05T00:00:00"/>
        <d v="2013-08-06T00:00:00"/>
        <d v="2013-08-07T00:00:00"/>
        <d v="2013-08-08T00:00:00"/>
        <d v="2013-08-09T00:00:00"/>
        <d v="2013-08-10T00:00:00"/>
        <d v="2013-08-11T00:00:00"/>
        <d v="2013-08-12T00:00:00"/>
        <d v="2013-08-13T00:00:00"/>
        <d v="2013-08-14T00:00:00"/>
        <d v="2013-08-15T00:00:00"/>
        <d v="2013-08-16T00:00:00"/>
        <d v="2013-08-17T00:00:00"/>
        <d v="2013-08-18T00:00:00"/>
        <d v="2013-08-19T00:00:00"/>
        <d v="2013-08-20T00:00:00"/>
        <d v="2013-08-21T00:00:00"/>
        <d v="2013-08-22T00:00:00"/>
        <d v="2013-08-23T00:00:00"/>
        <d v="2013-08-24T00:00:00"/>
        <d v="2013-08-25T00:00:00"/>
        <d v="2013-08-26T00:00:00"/>
        <d v="2013-08-27T00:00:00"/>
        <d v="2013-08-28T00:00:00"/>
        <d v="2013-08-29T00:00:00"/>
        <d v="2013-08-30T00:00:00"/>
        <d v="2013-08-31T00:00:00"/>
        <d v="2013-09-01T00:00:00"/>
        <d v="2013-09-02T00:00:00"/>
        <d v="2013-09-03T00:00:00"/>
        <d v="2013-09-04T00:00:00"/>
        <d v="2013-09-05T00:00:00"/>
        <d v="2013-09-06T00:00:00"/>
        <d v="2013-09-07T00:00:00"/>
        <d v="2013-09-08T00:00:00"/>
        <d v="2013-09-09T00:00:00"/>
        <d v="2013-09-10T00:00:00"/>
        <d v="2013-09-11T00:00:00"/>
        <d v="2013-09-12T00:00:00"/>
        <d v="2013-09-13T00:00:00"/>
        <d v="2013-09-14T00:00:00"/>
        <d v="2013-09-15T00:00:00"/>
        <d v="2013-09-16T00:00:00"/>
        <d v="2013-09-17T00:00:00"/>
        <d v="2013-09-18T00:00:00"/>
        <d v="2013-09-19T00:00:00"/>
        <d v="2013-09-20T00:00:00"/>
        <d v="2013-09-21T00:00:00"/>
        <d v="2013-09-22T00:00:00"/>
        <d v="2013-09-23T00:00:00"/>
        <d v="2013-09-24T00:00:00"/>
        <d v="2013-09-25T00:00:00"/>
        <d v="2013-09-26T00:00:00"/>
        <d v="2013-09-27T00:00:00"/>
        <d v="2013-09-28T00:00:00"/>
        <d v="2013-09-29T00:00:00"/>
        <d v="2013-09-30T00:00:00"/>
        <d v="2013-10-01T00:00:00"/>
        <d v="2013-10-02T00:00:00"/>
        <d v="2013-10-03T00:00:00"/>
        <d v="2013-10-04T00:00:00"/>
        <d v="2013-10-05T00:00:00"/>
        <d v="2013-10-06T00:00:00"/>
        <d v="2013-10-07T00:00:00"/>
        <d v="2013-10-08T00:00:00"/>
        <d v="2013-10-09T00:00:00"/>
        <d v="2013-10-10T00:00:00"/>
        <d v="2013-10-11T00:00:00"/>
        <d v="2013-10-12T00:00:00"/>
        <d v="2013-10-13T00:00:00"/>
        <d v="2013-10-14T00:00:00"/>
        <d v="2013-10-15T00:00:00"/>
        <d v="2013-10-16T00:00:00"/>
        <d v="2013-10-17T00:00:00"/>
        <d v="2013-10-18T00:00:00"/>
        <d v="2013-10-19T00:00:00"/>
        <d v="2013-10-20T00:00:00"/>
        <d v="2013-10-21T00:00:00"/>
        <d v="2013-10-22T00:00:00"/>
        <d v="2013-10-23T00:00:00"/>
        <d v="2013-10-24T00:00:00"/>
        <d v="2013-10-25T00:00:00"/>
        <d v="2013-10-26T00:00:00"/>
        <d v="2013-10-27T00:00:00"/>
        <d v="2013-10-28T00:00:00"/>
        <d v="2013-10-29T00:00:00"/>
        <d v="2013-10-30T00:00:00"/>
        <d v="2013-10-31T00:00:00"/>
        <d v="2013-11-01T00:00:00"/>
        <d v="2013-11-02T00:00:00"/>
        <d v="2013-11-03T00:00:00"/>
        <d v="2013-11-04T00:00:00"/>
        <d v="2013-11-05T00:00:00"/>
        <d v="2013-11-06T00:00:00"/>
        <d v="2013-11-07T00:00:00"/>
        <d v="2013-11-08T00:00:00"/>
        <d v="2013-11-09T00:00:00"/>
        <d v="2013-11-10T00:00:00"/>
        <d v="2013-11-11T00:00:00"/>
        <d v="2013-11-12T00:00:00"/>
        <d v="2013-11-13T00:00:00"/>
        <d v="2013-11-14T00:00:00"/>
        <d v="2013-11-15T00:00:00"/>
        <d v="2013-11-16T00:00:00"/>
        <d v="2013-11-17T00:00:00"/>
        <d v="2013-11-18T00:00:00"/>
        <d v="2013-11-19T00:00:00"/>
        <d v="2013-11-20T00:00:00"/>
        <d v="2013-11-21T00:00:00"/>
        <d v="2013-11-22T00:00:00"/>
        <d v="2013-11-23T00:00:00"/>
        <d v="2013-11-24T00:00:00"/>
        <d v="2013-11-25T00:00:00"/>
        <d v="2013-11-26T00:00:00"/>
        <d v="2013-11-27T00:00:00"/>
        <d v="2013-11-28T00:00:00"/>
        <d v="2013-11-29T00:00:00"/>
        <d v="2013-11-30T00:00:00"/>
        <d v="2013-12-01T00:00:00"/>
        <d v="2013-12-02T00:00:00"/>
        <d v="2013-12-03T00:00:00"/>
        <d v="2013-12-04T00:00:00"/>
        <d v="2013-12-05T00:00:00"/>
        <d v="2013-12-06T00:00:00"/>
        <d v="2013-12-07T00:00:00"/>
        <d v="2013-12-08T00:00:00"/>
        <d v="2013-12-09T00:00:00"/>
        <d v="2013-12-10T00:00:00"/>
        <d v="2013-12-11T00:00:00"/>
        <d v="2013-12-12T00:00:00"/>
        <d v="2013-12-13T00:00:00"/>
        <d v="2013-12-14T00:00:00"/>
        <d v="2013-12-15T00:00:00"/>
        <d v="2013-12-16T00:00:00"/>
        <d v="2013-12-17T00:00:00"/>
        <d v="2013-12-18T00:00:00"/>
        <d v="2013-12-19T00:00:00"/>
        <d v="2013-12-20T00:00:00"/>
        <d v="2013-12-21T00:00:00"/>
        <d v="2013-12-22T00:00:00"/>
        <d v="2013-12-23T00:00:00"/>
        <d v="2013-12-24T00:00:00"/>
        <d v="2013-12-25T00:00:00"/>
        <d v="2013-12-26T00:00:00"/>
        <d v="2013-12-27T00:00:00"/>
        <d v="2013-12-28T00:00:00"/>
        <d v="2013-12-29T00:00:00"/>
        <d v="2013-12-30T00:00:00"/>
        <d v="2013-12-31T00:00:00"/>
        <d v="2014-01-01T00:00:00"/>
        <d v="2014-01-02T00:00:00"/>
        <d v="2014-01-03T00:00:00"/>
        <d v="2014-01-04T00:00:00"/>
        <d v="2014-01-05T00:00:00"/>
        <d v="2014-01-06T00:00:00"/>
        <d v="2014-01-07T00:00:00"/>
        <d v="2014-01-08T00:00:00"/>
        <d v="2014-01-09T00:00:00"/>
        <d v="2014-01-10T00:00:00"/>
        <d v="2014-01-11T00:00:00"/>
        <d v="2014-01-12T00:00:00"/>
        <d v="2014-01-13T00:00:00"/>
        <d v="2014-01-14T00:00:00"/>
        <d v="2014-01-15T00:00:00"/>
        <d v="2014-01-16T00:00:00"/>
        <d v="2014-01-17T00:00:00"/>
        <d v="2014-01-18T00:00:00"/>
        <d v="2014-01-19T00:00:00"/>
        <d v="2014-01-20T00:00:00"/>
        <d v="2014-01-21T00:00:00"/>
        <d v="2014-01-22T00:00:00"/>
        <d v="2014-01-23T00:00:00"/>
        <d v="2014-01-24T00:00:00"/>
        <d v="2014-01-25T00:00:00"/>
        <d v="2014-01-26T00:00:00"/>
        <d v="2014-01-27T00:00:00"/>
        <d v="2014-01-28T00:00:00"/>
        <d v="2014-01-29T00:00:00"/>
        <d v="2014-01-30T00:00:00"/>
        <d v="2014-01-31T00:00:00"/>
        <d v="2014-02-01T00:00:00"/>
        <d v="2014-02-02T00:00:00"/>
        <d v="2014-02-03T00:00:00"/>
        <d v="2014-02-04T00:00:00"/>
        <d v="2014-02-05T00:00:00"/>
        <d v="2014-02-06T00:00:00"/>
        <d v="2014-02-07T00:00:00"/>
        <d v="2014-02-08T00:00:00"/>
        <d v="2014-02-09T00:00:00"/>
        <d v="2014-02-10T00:00:00"/>
        <d v="2014-02-11T00:00:00"/>
        <d v="2014-02-12T00:00:00"/>
        <d v="2014-02-13T00:00:00"/>
        <d v="2014-02-14T00:00:00"/>
        <d v="2014-02-15T00:00:00"/>
        <d v="2014-02-16T00:00:00"/>
        <d v="2014-02-17T00:00:00"/>
        <d v="2014-02-18T00:00:00"/>
        <d v="2014-02-19T00:00:00"/>
        <d v="2014-02-20T00:00:00"/>
        <d v="2014-02-21T00:00:00"/>
        <d v="2014-02-22T00:00:00"/>
        <d v="2014-02-23T00:00:00"/>
        <d v="2014-02-24T00:00:00"/>
        <d v="2014-02-25T00:00:00"/>
        <d v="2014-02-26T00:00:00"/>
        <d v="2014-02-27T00:00:00"/>
        <d v="2014-02-28T00:00:00"/>
        <d v="2014-03-01T00:00:00"/>
        <d v="2014-03-02T00:00:00"/>
        <d v="2014-03-03T00:00:00"/>
        <d v="2014-03-04T00:00:00"/>
        <d v="2014-03-05T00:00:00"/>
        <d v="2014-03-06T00:00:00"/>
        <d v="2014-03-07T00:00:00"/>
        <d v="2014-03-08T00:00:00"/>
        <d v="2014-03-09T00:00:00"/>
        <d v="2014-03-10T00:00:00"/>
        <d v="2014-03-11T00:00:00"/>
        <d v="2014-03-12T00:00:00"/>
        <d v="2014-03-13T00:00:00"/>
        <d v="2014-03-14T00:00:00"/>
        <d v="2014-03-15T00:00:00"/>
        <d v="2014-03-16T00:00:00"/>
        <d v="2014-03-17T00:00:00"/>
        <d v="2014-03-18T00:00:00"/>
        <d v="2014-03-19T00:00:00"/>
        <d v="2014-03-20T00:00:00"/>
        <d v="2014-03-21T00:00:00"/>
        <d v="2014-03-22T00:00:00"/>
        <d v="2014-03-23T00:00:00"/>
        <d v="2014-03-24T00:00:00"/>
        <d v="2014-03-25T00:00:00"/>
        <d v="2014-03-26T00:00:00"/>
        <d v="2014-03-27T00:00:00"/>
        <d v="2014-03-28T00:00:00"/>
        <d v="2014-03-29T00:00:00"/>
        <d v="2014-03-30T00:00:00"/>
        <d v="2014-03-31T00:00:00"/>
        <d v="2014-04-01T00:00:00"/>
        <d v="2014-04-02T00:00:00"/>
        <d v="2014-04-03T00:00:00"/>
        <d v="2014-04-04T00:00:00"/>
        <d v="2014-04-05T00:00:00"/>
        <d v="2014-04-06T00:00:00"/>
        <d v="2014-04-07T00:00:00"/>
        <d v="2014-04-08T00:00:00"/>
        <d v="2014-04-09T00:00:00"/>
        <d v="2014-04-10T00:00:00"/>
        <d v="2014-04-11T00:00:00"/>
        <d v="2014-04-12T00:00:00"/>
        <d v="2014-04-13T00:00:00"/>
        <d v="2014-04-14T00:00:00"/>
        <d v="2014-04-15T00:00:00"/>
        <d v="2014-04-16T00:00:00"/>
        <d v="2014-04-17T00:00:00"/>
        <d v="2014-04-18T00:00:00"/>
        <d v="2014-04-19T00:00:00"/>
        <d v="2014-04-20T00:00:00"/>
        <d v="2014-04-21T00:00:00"/>
        <d v="2014-04-22T00:00:00"/>
        <d v="2014-04-23T00:00:00"/>
        <d v="2014-04-24T00:00:00"/>
        <d v="2014-04-25T00:00:00"/>
        <d v="2014-04-26T00:00:00"/>
        <d v="2014-04-27T00:00:00"/>
        <d v="2014-04-28T00:00:00"/>
        <d v="2014-04-29T00:00:00"/>
        <d v="2014-04-30T00:00:00"/>
        <d v="2014-05-01T00:00:00"/>
        <d v="2014-05-02T00:00:00"/>
        <d v="2014-05-03T00:00:00"/>
        <d v="2014-05-04T00:00:00"/>
        <d v="2014-05-05T00:00:00"/>
        <d v="2014-05-06T00:00:00"/>
        <d v="2014-05-07T00:00:00"/>
        <d v="2014-05-08T00:00:00"/>
        <d v="2014-05-09T00:00:00"/>
        <d v="2014-05-10T00:00:00"/>
        <d v="2014-05-11T00:00:00"/>
        <d v="2014-05-12T00:00:00"/>
        <d v="2014-05-13T00:00:00"/>
        <d v="2014-05-14T00:00:00"/>
        <d v="2014-05-15T00:00:00"/>
        <d v="2014-05-16T00:00:00"/>
        <d v="2014-05-17T00:00:00"/>
        <d v="2014-05-18T00:00:00"/>
        <d v="2014-05-19T00:00:00"/>
        <d v="2014-05-20T00:00:00"/>
        <d v="2014-05-21T00:00:00"/>
        <d v="2014-05-22T00:00:00"/>
        <d v="2014-05-23T00:00:00"/>
        <d v="2014-05-24T00:00:00"/>
        <d v="2014-05-25T00:00:00"/>
        <d v="2014-05-26T00:00:00"/>
        <d v="2014-05-27T00:00:00"/>
        <d v="2014-05-28T00:00:00"/>
        <d v="2014-05-29T00:00:00"/>
        <d v="2014-05-30T00:00:00"/>
        <d v="2014-05-31T00:00:00"/>
        <d v="2014-06-01T00:00:00"/>
        <d v="2014-06-02T00:00:00"/>
        <d v="2014-06-03T00:00:00"/>
        <d v="2014-06-04T00:00:00"/>
        <d v="2014-06-05T00:00:00"/>
        <d v="2014-06-06T00:00:00"/>
        <d v="2014-06-07T00:00:00"/>
        <d v="2014-06-08T00:00:00"/>
        <d v="2014-06-09T00:00:00"/>
        <d v="2014-06-10T00:00:00"/>
        <d v="2014-06-11T00:00:00"/>
        <d v="2014-06-12T00:00:00"/>
        <d v="2014-06-13T00:00:00"/>
        <d v="2014-06-14T00:00:00"/>
        <d v="2014-06-15T00:00:00"/>
        <d v="2014-06-16T00:00:00"/>
        <d v="2014-06-17T00:00:00"/>
        <d v="2014-06-18T00:00:00"/>
        <d v="2014-06-19T00:00:00"/>
        <d v="2014-06-20T00:00:00"/>
        <d v="2014-06-21T00:00:00"/>
        <d v="2014-06-22T00:00:00"/>
        <d v="2014-06-23T00:00:00"/>
        <d v="2014-06-24T00:00:00"/>
        <d v="2014-06-25T00:00:00"/>
        <d v="2014-06-26T00:00:00"/>
        <d v="2014-06-27T00:00:00"/>
        <d v="2014-06-28T00:00:00"/>
        <d v="2014-06-29T00:00:00"/>
        <d v="2014-06-30T00:00:00"/>
        <d v="2014-07-01T00:00:00"/>
        <d v="2014-07-02T00:00:00"/>
        <d v="2014-07-03T00:00:00"/>
        <d v="2014-07-04T00:00:00"/>
        <d v="2014-07-05T00:00:00"/>
        <d v="2014-07-06T00:00:00"/>
        <d v="2014-07-07T00:00:00"/>
        <d v="2014-07-08T00:00:00"/>
        <d v="2014-07-09T00:00:00"/>
        <d v="2014-07-10T00:00:00"/>
        <d v="2014-07-11T00:00:00"/>
        <d v="2014-07-12T00:00:00"/>
        <d v="2014-07-13T00:00:00"/>
        <d v="2014-07-14T00:00:00"/>
        <d v="2014-07-15T00:00:00"/>
        <d v="2014-07-16T00:00:00"/>
        <d v="2014-07-17T00:00:00"/>
        <d v="2014-07-18T00:00:00"/>
        <d v="2014-07-19T00:00:00"/>
        <d v="2014-07-20T00:00:00"/>
        <d v="2014-07-21T00:00:00"/>
        <d v="2014-07-22T00:00:00"/>
        <d v="2014-07-23T00:00:00"/>
        <d v="2014-07-24T00:00:00"/>
        <d v="2014-07-25T00:00:00"/>
        <d v="2014-07-26T00:00:00"/>
        <d v="2014-07-27T00:00:00"/>
        <d v="2014-07-28T00:00:00"/>
        <d v="2014-07-29T00:00:00"/>
        <d v="2014-07-30T00:00:00"/>
        <d v="2014-07-31T00:00:00"/>
        <d v="2014-08-01T00:00:00"/>
        <d v="2014-08-02T00:00:00"/>
        <d v="2014-08-03T00:00:00"/>
        <d v="2014-08-04T00:00:00"/>
        <d v="2014-08-05T00:00:00"/>
        <d v="2014-08-06T00:00:00"/>
        <d v="2014-08-07T00:00:00"/>
        <d v="2014-08-08T00:00:00"/>
        <d v="2014-08-09T00:00:00"/>
        <d v="2014-08-10T00:00:00"/>
        <d v="2014-08-11T00:00:00"/>
        <d v="2014-08-12T00:00:00"/>
        <d v="2014-08-13T00:00:00"/>
        <d v="2014-08-14T00:00:00"/>
        <d v="2014-08-15T00:00:00"/>
        <d v="2014-08-16T00:00:00"/>
        <d v="2014-08-17T00:00:00"/>
        <d v="2014-08-18T00:00:00"/>
        <d v="2014-08-19T00:00:00"/>
        <d v="2014-08-20T00:00:00"/>
        <d v="2014-08-21T00:00:00"/>
        <d v="2014-08-22T00:00:00"/>
        <d v="2014-08-23T00:00:00"/>
        <d v="2014-08-24T00:00:00"/>
        <d v="2014-08-25T00:00:00"/>
        <d v="2014-08-26T00:00:00"/>
        <d v="2014-08-27T00:00:00"/>
        <d v="2014-08-28T00:00:00"/>
        <d v="2014-08-29T00:00:00"/>
        <d v="2014-08-30T00:00:00"/>
        <d v="2014-08-31T00:00:00"/>
        <d v="2014-09-01T00:00:00"/>
        <d v="2014-09-02T00:00:00"/>
        <d v="2014-09-03T00:00:00"/>
        <d v="2014-09-04T00:00:00"/>
        <d v="2014-09-05T00:00:00"/>
        <d v="2014-09-06T00:00:00"/>
        <d v="2014-09-07T00:00:00"/>
        <d v="2014-09-08T00:00:00"/>
        <d v="2014-09-09T00:00:00"/>
        <d v="2014-09-10T00:00:00"/>
        <d v="2014-09-11T00:00:00"/>
        <d v="2014-09-12T00:00:00"/>
        <d v="2014-09-13T00:00:00"/>
        <d v="2014-09-14T00:00:00"/>
        <d v="2014-09-15T00:00:00"/>
        <d v="2014-09-16T00:00:00"/>
        <d v="2014-09-17T00:00:00"/>
        <d v="2014-09-18T00:00:00"/>
        <d v="2014-09-19T00:00:00"/>
        <d v="2014-09-20T00:00:00"/>
        <d v="2014-09-21T00:00:00"/>
        <d v="2014-09-22T00:00:00"/>
        <d v="2014-09-23T00:00:00"/>
        <d v="2014-09-24T00:00:00"/>
        <d v="2014-09-25T00:00:00"/>
        <d v="2014-09-26T00:00:00"/>
        <d v="2014-09-27T00:00:00"/>
        <d v="2014-09-28T00:00:00"/>
        <d v="2014-09-29T00:00:00"/>
        <d v="2014-09-30T00:00:00"/>
        <d v="2014-10-01T00:00:00"/>
        <d v="2014-10-02T00:00:00"/>
        <d v="2014-10-03T00:00:00"/>
        <d v="2014-10-04T00:00:00"/>
        <d v="2014-10-05T00:00:00"/>
        <d v="2014-10-06T00:00:00"/>
        <d v="2014-10-07T00:00:00"/>
        <d v="2014-10-08T00:00:00"/>
        <d v="2014-10-09T00:00:00"/>
        <d v="2014-10-10T00:00:00"/>
        <d v="2014-10-11T00:00:00"/>
        <d v="2014-10-12T00:00:00"/>
        <d v="2014-10-13T00:00:00"/>
        <d v="2014-10-14T00:00:00"/>
        <d v="2014-10-15T00:00:00"/>
        <d v="2014-10-16T00:00:00"/>
        <d v="2014-10-17T00:00:00"/>
        <d v="2014-10-18T00:00:00"/>
        <d v="2014-10-19T00:00:00"/>
        <d v="2014-10-20T00:00:00"/>
        <d v="2014-10-21T00:00:00"/>
        <d v="2014-10-22T00:00:00"/>
        <d v="2014-10-23T00:00:00"/>
        <d v="2014-10-24T00:00:00"/>
        <d v="2014-10-25T00:00:00"/>
        <d v="2014-10-26T00:00:00"/>
        <d v="2014-10-27T00:00:00"/>
        <d v="2014-10-28T00:00:00"/>
        <d v="2014-10-29T00:00:00"/>
        <d v="2014-10-30T00:00:00"/>
        <d v="2014-10-31T00:00:00"/>
        <d v="2014-11-01T00:00:00"/>
        <d v="2014-11-02T00:00:00"/>
        <d v="2014-11-03T00:00:00"/>
        <d v="2014-11-04T00:00:00"/>
        <d v="2014-11-05T00:00:00"/>
        <d v="2014-11-06T00:00:00"/>
        <d v="2014-11-07T00:00:00"/>
        <d v="2014-11-08T00:00:00"/>
        <d v="2014-11-09T00:00:00"/>
        <d v="2014-11-10T00:00:00"/>
        <d v="2014-11-11T00:00:00"/>
        <d v="2014-11-12T00:00:00"/>
        <d v="2014-11-13T00:00:00"/>
        <d v="2014-11-14T00:00:00"/>
        <d v="2014-11-15T00:00:00"/>
        <d v="2014-11-16T00:00:00"/>
        <d v="2014-11-17T00:00:00"/>
        <d v="2014-11-18T00:00:00"/>
        <d v="2014-11-19T00:00:00"/>
        <d v="2014-11-20T00:00:00"/>
        <d v="2014-11-21T00:00:00"/>
        <d v="2014-11-22T00:00:00"/>
        <d v="2014-11-23T00:00:00"/>
        <d v="2014-11-24T00:00:00"/>
        <d v="2014-11-25T00:00:00"/>
        <d v="2014-11-26T00:00:00"/>
        <d v="2014-11-27T00:00:00"/>
        <d v="2014-11-28T00:00:00"/>
        <d v="2014-11-29T00:00:00"/>
        <d v="2014-11-30T00:00:00"/>
        <d v="2014-12-01T00:00:00"/>
        <d v="2014-12-02T00:00:00"/>
        <d v="2014-12-03T00:00:00"/>
        <d v="2014-12-04T00:00:00"/>
        <d v="2014-12-05T00:00:00"/>
        <d v="2014-12-06T00:00:00"/>
        <d v="2014-12-07T00:00:00"/>
        <d v="2014-12-08T00:00:00"/>
        <d v="2014-12-09T00:00:00"/>
        <d v="2014-12-10T00:00:00"/>
        <d v="2014-12-11T00:00:00"/>
        <d v="2014-12-12T00:00:00"/>
        <d v="2014-12-13T00:00:00"/>
        <d v="2014-12-14T00:00:00"/>
        <d v="2014-12-15T00:00:00"/>
        <d v="2014-12-16T00:00:00"/>
        <d v="2014-12-17T00:00:00"/>
        <d v="2014-12-18T00:00:00"/>
        <d v="2014-12-19T00:00:00"/>
        <d v="2014-12-20T00:00:00"/>
        <d v="2014-12-21T00:00:00"/>
        <d v="2014-12-22T00:00:00"/>
        <d v="2014-12-23T00:00:00"/>
        <d v="2014-12-24T00:00:00"/>
        <d v="2014-12-25T00:00:00"/>
        <d v="2014-12-26T00:00:00"/>
        <d v="2014-12-27T00:00:00"/>
        <d v="2014-12-28T00:00:00"/>
        <d v="2014-12-29T00:00:00"/>
        <d v="2014-12-30T00:00:00"/>
        <d v="2014-12-31T00:00:00"/>
        <d v="2015-01-01T00:00:00"/>
        <d v="2015-01-02T00:00:00"/>
        <d v="2015-01-03T00:00:00"/>
        <d v="2015-01-04T00:00:00"/>
        <d v="2015-01-05T00:00:00"/>
        <d v="2015-01-06T00:00:00"/>
        <d v="2015-01-07T00:00:00"/>
        <d v="2015-01-08T00:00:00"/>
        <d v="2015-01-09T00:00:00"/>
        <d v="2015-01-10T00:00:00"/>
        <d v="2015-01-11T00:00:00"/>
        <d v="2015-01-12T00:00:00"/>
        <d v="2015-01-13T00:00:00"/>
        <d v="2015-01-14T00:00:00"/>
        <d v="2015-01-15T00:00:00"/>
        <d v="2015-01-16T00:00:00"/>
        <d v="2015-01-17T00:00:00"/>
        <d v="2015-01-18T00:00:00"/>
        <d v="2015-01-19T00:00:00"/>
        <d v="2015-01-20T00:00:00"/>
        <d v="2015-01-21T00:00:00"/>
        <d v="2015-01-22T00:00:00"/>
        <d v="2015-01-23T00:00:00"/>
        <d v="2015-01-24T00:00:00"/>
        <d v="2015-01-25T00:00:00"/>
        <d v="2015-01-26T00:00:00"/>
        <d v="2015-01-27T00:00:00"/>
        <d v="2015-01-28T00:00:00"/>
        <d v="2015-01-29T00:00:00"/>
        <d v="2015-01-30T00:00:00"/>
        <d v="2015-01-31T00:00:00"/>
        <d v="2015-02-01T00:00:00"/>
        <d v="2015-02-02T00:00:00"/>
        <d v="2015-02-03T00:00:00"/>
        <d v="2015-02-04T00:00:00"/>
        <d v="2015-02-05T00:00:00"/>
        <d v="2015-02-06T00:00:00"/>
        <d v="2015-02-07T00:00:00"/>
        <d v="2015-02-08T00:00:00"/>
        <d v="2015-02-09T00:00:00"/>
        <d v="2015-02-10T00:00:00"/>
        <d v="2015-02-11T00:00:00"/>
        <d v="2015-02-12T00:00:00"/>
        <d v="2015-02-13T00:00:00"/>
        <d v="2015-02-14T00:00:00"/>
        <d v="2015-02-15T00:00:00"/>
        <d v="2015-02-16T00:00:00"/>
        <d v="2015-02-17T00:00:00"/>
        <d v="2015-02-18T00:00:00"/>
        <d v="2015-02-19T00:00:00"/>
        <d v="2015-02-20T00:00:00"/>
        <d v="2015-02-21T00:00:00"/>
        <d v="2015-02-22T00:00:00"/>
        <d v="2015-02-23T00:00:00"/>
        <d v="2015-02-24T00:00:00"/>
        <d v="2015-02-25T00:00:00"/>
        <d v="2015-02-26T00:00:00"/>
        <d v="2015-02-27T00:00:00"/>
        <d v="2015-02-28T00:00:00"/>
        <d v="2015-03-01T00:00:00"/>
        <d v="2015-03-02T00:00:00"/>
        <d v="2015-03-03T00:00:00"/>
        <d v="2015-03-04T00:00:00"/>
        <d v="2015-03-05T00:00:00"/>
        <d v="2015-03-06T00:00:00"/>
        <d v="2015-03-07T00:00:00"/>
        <d v="2015-03-08T00:00:00"/>
        <d v="2015-03-09T00:00:00"/>
        <d v="2015-03-10T00:00:00"/>
        <d v="2015-03-11T00:00:00"/>
        <d v="2015-03-12T00:00:00"/>
        <d v="2015-03-13T00:00:00"/>
        <d v="2015-03-14T00:00:00"/>
        <d v="2015-03-15T00:00:00"/>
        <d v="2015-03-16T00:00:00"/>
        <d v="2015-03-17T00:00:00"/>
        <d v="2015-03-18T00:00:00"/>
        <d v="2015-03-19T00:00:00"/>
        <d v="2015-03-20T00:00:00"/>
        <d v="2015-03-21T00:00:00"/>
        <d v="2015-03-22T00:00:00"/>
        <d v="2015-03-23T00:00:00"/>
        <d v="2015-03-24T00:00:00"/>
        <d v="2015-03-25T00:00:00"/>
        <d v="2015-03-26T00:00:00"/>
        <d v="2015-03-27T00:00:00"/>
        <d v="2015-03-28T00:00:00"/>
        <d v="2015-03-29T00:00:00"/>
        <d v="2015-03-30T00:00:00"/>
        <d v="2015-03-31T00:00:00"/>
        <d v="2015-04-01T00:00:00"/>
        <d v="2015-04-02T00:00:00"/>
        <d v="2015-04-03T00:00:00"/>
        <d v="2015-04-04T00:00:00"/>
        <d v="2015-04-05T00:00:00"/>
        <d v="2015-04-06T00:00:00"/>
        <d v="2015-04-07T00:00:00"/>
        <d v="2015-04-08T00:00:00"/>
        <d v="2015-04-09T00:00:00"/>
        <d v="2015-04-10T00:00:00"/>
        <d v="2015-04-11T00:00:00"/>
        <d v="2015-04-12T00:00:00"/>
        <d v="2015-04-13T00:00:00"/>
        <d v="2015-04-14T00:00:00"/>
        <d v="2015-04-15T00:00:00"/>
        <d v="2015-04-16T00:00:00"/>
        <d v="2015-04-17T00:00:00"/>
        <d v="2015-04-18T00:00:00"/>
        <d v="2015-04-19T00:00:00"/>
        <d v="2015-04-20T00:00:00"/>
        <d v="2015-04-21T00:00:00"/>
        <d v="2015-04-22T00:00:00"/>
        <d v="2015-04-23T00:00:00"/>
        <d v="2015-04-24T00:00:00"/>
        <d v="2015-04-25T00:00:00"/>
        <d v="2015-04-26T00:00:00"/>
        <d v="2015-04-27T00:00:00"/>
        <d v="2015-04-28T00:00:00"/>
        <d v="2015-04-29T00:00:00"/>
        <d v="2015-04-30T00:00:00"/>
        <d v="2015-05-01T00:00:00"/>
        <d v="2015-05-02T00:00:00"/>
        <d v="2015-05-03T00:00:00"/>
        <d v="2015-05-04T00:00:00"/>
        <d v="2015-05-05T00:00:00"/>
        <d v="2015-05-06T00:00:00"/>
        <d v="2015-05-07T00:00:00"/>
        <d v="2015-05-08T00:00:00"/>
        <d v="2015-05-09T00:00:00"/>
        <d v="2015-05-10T00:00:00"/>
        <d v="2015-05-11T00:00:00"/>
        <d v="2015-05-12T00:00:00"/>
        <d v="2015-05-13T00:00:00"/>
        <d v="2015-05-14T00:00:00"/>
        <d v="2015-05-15T00:00:00"/>
        <d v="2015-05-16T00:00:00"/>
        <d v="2015-05-17T00:00:00"/>
        <d v="2015-05-18T00:00:00"/>
        <d v="2015-05-19T00:00:00"/>
        <d v="2015-05-20T00:00:00"/>
        <d v="2015-05-21T00:00:00"/>
        <d v="2015-05-22T00:00:00"/>
        <d v="2015-05-23T00:00:00"/>
        <d v="2015-05-24T00:00:00"/>
        <d v="2015-05-25T00:00:00"/>
        <d v="2015-05-26T00:00:00"/>
        <d v="2015-05-27T00:00:00"/>
        <d v="2015-05-28T00:00:00"/>
        <d v="2015-05-29T00:00:00"/>
        <d v="2015-05-30T00:00:00"/>
        <d v="2015-05-31T00:00:00"/>
        <d v="2015-06-01T00:00:00"/>
        <d v="2015-06-02T00:00:00"/>
        <d v="2015-06-03T00:00:00"/>
        <d v="2015-06-04T00:00:00"/>
        <d v="2015-06-05T00:00:00"/>
        <d v="2015-06-06T00:00:00"/>
        <d v="2015-06-07T00:00:00"/>
        <d v="2015-06-08T00:00:00"/>
        <d v="2015-06-09T00:00:00"/>
        <d v="2015-06-10T00:00:00"/>
        <d v="2015-06-11T00:00:00"/>
        <d v="2015-06-12T00:00:00"/>
        <d v="2015-06-13T00:00:00"/>
        <d v="2015-06-14T00:00:00"/>
        <d v="2015-06-15T00:00:00"/>
        <d v="2015-06-16T00:00:00"/>
        <d v="2015-06-17T00:00:00"/>
        <d v="2015-06-18T00:00:00"/>
        <d v="2015-06-19T00:00:00"/>
        <d v="2015-06-20T00:00:00"/>
        <d v="2015-06-21T00:00:00"/>
        <d v="2015-06-22T00:00:00"/>
        <d v="2015-06-23T00:00:00"/>
        <d v="2015-06-24T00:00:00"/>
        <d v="2015-06-25T00:00:00"/>
        <d v="2015-06-26T00:00:00"/>
        <d v="2015-06-27T00:00:00"/>
        <d v="2015-06-28T00:00:00"/>
        <d v="2015-06-29T00:00:00"/>
        <d v="2015-06-30T00:00:00"/>
        <d v="2015-07-01T00:00:00"/>
        <d v="2015-07-02T00:00:00"/>
        <d v="2015-07-03T00:00:00"/>
        <d v="2015-07-04T00:00:00"/>
        <d v="2015-07-05T00:00:00"/>
        <d v="2015-07-06T00:00:00"/>
        <d v="2015-07-07T00:00:00"/>
        <d v="2015-07-08T00:00:00"/>
        <d v="2015-07-09T00:00:00"/>
        <d v="2015-07-10T00:00:00"/>
        <d v="2015-07-11T00:00:00"/>
        <d v="2015-07-12T00:00:00"/>
        <d v="2015-07-13T00:00:00"/>
        <d v="2015-07-14T00:00:00"/>
        <d v="2015-07-15T00:00:00"/>
        <d v="2015-07-16T00:00:00"/>
        <d v="2015-07-17T00:00:00"/>
        <d v="2015-07-18T00:00:00"/>
        <d v="2015-07-19T00:00:00"/>
        <d v="2015-07-20T00:00:00"/>
        <d v="2015-07-21T00:00:00"/>
        <d v="2015-07-22T00:00:00"/>
        <d v="2015-07-23T00:00:00"/>
        <d v="2015-07-24T00:00:00"/>
        <d v="2015-07-25T00:00:00"/>
        <d v="2015-07-26T00:00:00"/>
        <d v="2015-07-27T00:00:00"/>
        <d v="2015-07-28T00:00:00"/>
        <d v="2015-07-29T00:00:00"/>
        <d v="2015-07-30T00:00:00"/>
        <d v="2015-07-31T00:00:00"/>
        <d v="2015-08-01T00:00:00"/>
        <d v="2015-08-02T00:00:00"/>
        <d v="2015-08-03T00:00:00"/>
        <d v="2015-08-04T00:00:00"/>
        <d v="2015-08-05T00:00:00"/>
        <d v="2015-08-06T00:00:00"/>
        <d v="2015-08-07T00:00:00"/>
        <d v="2015-08-08T00:00:00"/>
        <d v="2015-08-09T00:00:00"/>
        <d v="2015-08-10T00:00:00"/>
        <d v="2015-08-11T00:00:00"/>
        <d v="2015-08-12T00:00:00"/>
        <d v="2015-08-13T00:00:00"/>
        <d v="2015-08-14T00:00:00"/>
        <d v="2015-08-15T00:00:00"/>
        <d v="2015-08-16T00:00:00"/>
        <d v="2015-08-17T00:00:00"/>
        <d v="2015-08-18T00:00:00"/>
        <d v="2015-08-19T00:00:00"/>
        <d v="2015-08-20T00:00:00"/>
        <d v="2015-08-21T00:00:00"/>
        <d v="2015-08-22T00:00:00"/>
        <d v="2015-08-23T00:00:00"/>
        <d v="2015-08-24T00:00:00"/>
        <d v="2015-08-25T00:00:00"/>
        <d v="2015-08-26T00:00:00"/>
        <d v="2015-08-27T00:00:00"/>
        <d v="2015-08-28T00:00:00"/>
        <d v="2015-08-29T00:00:00"/>
        <d v="2015-08-30T00:00:00"/>
        <d v="2015-08-31T00:00:00"/>
        <d v="2015-09-01T00:00:00"/>
        <d v="2015-09-02T00:00:00"/>
        <d v="2015-09-03T00:00:00"/>
        <d v="2015-09-04T00:00:00"/>
        <d v="2015-09-05T00:00:00"/>
        <d v="2015-09-06T00:00:00"/>
        <d v="2015-09-07T00:00:00"/>
        <d v="2015-09-08T00:00:00"/>
        <d v="2015-09-09T00:00:00"/>
        <d v="2015-09-10T00:00:00"/>
        <d v="2015-09-11T00:00:00"/>
        <d v="2015-09-12T00:00:00"/>
        <d v="2015-09-13T00:00:00"/>
        <d v="2015-09-14T00:00:00"/>
        <d v="2015-09-15T00:00:00"/>
        <d v="2015-09-16T00:00:00"/>
        <d v="2015-09-17T00:00:00"/>
        <d v="2015-09-18T00:00:00"/>
        <d v="2015-09-19T00:00:00"/>
        <d v="2015-09-20T00:00:00"/>
        <d v="2015-09-21T00:00:00"/>
        <d v="2015-09-22T00:00:00"/>
        <d v="2015-09-23T00:00:00"/>
        <d v="2015-09-24T00:00:00"/>
        <d v="2015-09-25T00:00:00"/>
        <d v="2015-09-26T00:00:00"/>
        <d v="2015-09-27T00:00:00"/>
        <d v="2015-09-28T00:00:00"/>
        <d v="2015-09-29T00:00:00"/>
        <d v="2015-09-30T00:00:00"/>
        <d v="2015-10-01T00:00:00"/>
        <d v="2015-10-02T00:00:00"/>
        <d v="2015-10-03T00:00:00"/>
        <d v="2015-10-04T00:00:00"/>
        <d v="2015-10-05T00:00:00"/>
        <d v="2015-10-06T00:00:00"/>
        <d v="2015-10-07T00:00:00"/>
        <d v="2015-10-08T00:00:00"/>
        <d v="2015-10-09T00:00:00"/>
        <d v="2015-10-10T00:00:00"/>
        <d v="2015-10-11T00:00:00"/>
        <d v="2015-10-12T00:00:00"/>
        <d v="2015-10-13T00:00:00"/>
        <d v="2015-10-14T00:00:00"/>
        <d v="2015-10-15T00:00:00"/>
        <d v="2015-10-16T00:00:00"/>
        <d v="2015-10-17T00:00:00"/>
        <d v="2015-10-18T00:00:00"/>
        <d v="2015-10-19T00:00:00"/>
        <d v="2015-10-20T00:00:00"/>
        <d v="2015-10-21T00:00:00"/>
        <d v="2015-10-22T00:00:00"/>
        <d v="2015-10-23T00:00:00"/>
        <d v="2015-10-24T00:00:00"/>
        <d v="2015-10-25T00:00:00"/>
        <d v="2015-10-26T00:00:00"/>
        <d v="2015-10-27T00:00:00"/>
        <d v="2015-10-28T00:00:00"/>
        <d v="2015-10-29T00:00:00"/>
        <d v="2015-10-30T00:00:00"/>
        <d v="2015-10-31T00:00:00"/>
        <d v="2015-11-01T00:00:00"/>
        <d v="2015-11-02T00:00:00"/>
        <d v="2015-11-03T00:00:00"/>
        <d v="2015-11-04T00:00:00"/>
        <d v="2015-11-05T00:00:00"/>
        <d v="2015-11-06T00:00:00"/>
        <d v="2015-11-07T00:00:00"/>
        <d v="2015-11-08T00:00:00"/>
        <d v="2015-11-09T00:00:00"/>
        <d v="2015-11-10T00:00:00"/>
        <d v="2015-11-11T00:00:00"/>
        <d v="2015-11-12T00:00:00"/>
        <d v="2015-11-13T00:00:00"/>
        <d v="2015-11-14T00:00:00"/>
        <d v="2015-11-15T00:00:00"/>
        <d v="2015-11-16T00:00:00"/>
        <d v="2015-11-17T00:00:00"/>
        <d v="2015-11-18T00:00:00"/>
        <d v="2015-11-19T00:00:00"/>
        <d v="2015-11-20T00:00:00"/>
        <d v="2015-11-21T00:00:00"/>
        <d v="2015-11-22T00:00:00"/>
        <d v="2015-11-23T00:00:00"/>
        <d v="2015-11-24T00:00:00"/>
        <d v="2015-11-25T00:00:00"/>
        <d v="2015-11-26T00:00:00"/>
        <d v="2015-11-27T00:00:00"/>
        <d v="2015-11-28T00:00:00"/>
        <d v="2015-11-29T00:00:00"/>
        <d v="2015-11-30T00:00:00"/>
        <d v="2015-12-01T00:00:00"/>
        <d v="2015-12-02T00:00:00"/>
        <d v="2015-12-03T00:00:00"/>
        <d v="2015-12-04T00:00:00"/>
        <d v="2015-12-05T00:00:00"/>
        <d v="2015-12-06T00:00:00"/>
        <d v="2015-12-07T00:00:00"/>
        <d v="2015-12-08T00:00:00"/>
        <d v="2015-12-09T00:00:00"/>
        <d v="2015-12-10T00:00:00"/>
        <d v="2015-12-11T00:00:00"/>
        <d v="2015-12-12T00:00:00"/>
        <d v="2015-12-13T00:00:00"/>
        <d v="2015-12-14T00:00:00"/>
        <d v="2015-12-15T00:00:00"/>
        <d v="2015-12-16T00:00:00"/>
        <d v="2015-12-17T00:00:00"/>
        <d v="2015-12-18T00:00:00"/>
        <d v="2015-12-19T00:00:00"/>
        <d v="2015-12-20T00:00:00"/>
        <d v="2015-12-21T00:00:00"/>
        <d v="2015-12-22T00:00:00"/>
        <d v="2015-12-23T00:00:00"/>
        <d v="2015-12-24T00:00:00"/>
        <d v="2015-12-25T00:00:00"/>
        <d v="2015-12-26T00:00:00"/>
        <d v="2015-12-27T00:00:00"/>
        <d v="2015-12-28T00:00:00"/>
        <d v="2015-12-29T00:00:00"/>
        <d v="2015-12-30T00:00:00"/>
        <d v="2015-12-31T00:00:00"/>
        <m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2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4"/>
  </r>
  <r>
    <x v="485"/>
  </r>
  <r>
    <x v="486"/>
  </r>
  <r>
    <x v="487"/>
  </r>
  <r>
    <x v="488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501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565"/>
  </r>
  <r>
    <x v="566"/>
  </r>
  <r>
    <x v="567"/>
  </r>
  <r>
    <x v="568"/>
  </r>
  <r>
    <x v="569"/>
  </r>
  <r>
    <x v="570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7"/>
  </r>
  <r>
    <x v="608"/>
  </r>
  <r>
    <x v="609"/>
  </r>
  <r>
    <x v="610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39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3"/>
  </r>
  <r>
    <x v="774"/>
  </r>
  <r>
    <x v="775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803"/>
  </r>
  <r>
    <x v="804"/>
  </r>
  <r>
    <x v="805"/>
  </r>
  <r>
    <x v="806"/>
  </r>
  <r>
    <x v="807"/>
  </r>
  <r>
    <x v="808"/>
  </r>
  <r>
    <x v="809"/>
  </r>
  <r>
    <x v="810"/>
  </r>
  <r>
    <x v="811"/>
  </r>
  <r>
    <x v="812"/>
  </r>
  <r>
    <x v="813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23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50"/>
  </r>
  <r>
    <x v="851"/>
  </r>
  <r>
    <x v="852"/>
  </r>
  <r>
    <x v="853"/>
  </r>
  <r>
    <x v="854"/>
  </r>
  <r>
    <x v="855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887"/>
  </r>
  <r>
    <x v="888"/>
  </r>
  <r>
    <x v="889"/>
  </r>
  <r>
    <x v="890"/>
  </r>
  <r>
    <x v="891"/>
  </r>
  <r>
    <x v="892"/>
  </r>
  <r>
    <x v="893"/>
  </r>
  <r>
    <x v="894"/>
  </r>
  <r>
    <x v="895"/>
  </r>
  <r>
    <x v="896"/>
  </r>
  <r>
    <x v="897"/>
  </r>
  <r>
    <x v="898"/>
  </r>
  <r>
    <x v="899"/>
  </r>
  <r>
    <x v="900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921"/>
  </r>
  <r>
    <x v="922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9"/>
  </r>
  <r>
    <x v="940"/>
  </r>
  <r>
    <x v="941"/>
  </r>
  <r>
    <x v="942"/>
  </r>
  <r>
    <x v="943"/>
  </r>
  <r>
    <x v="944"/>
  </r>
  <r>
    <x v="945"/>
  </r>
  <r>
    <x v="946"/>
  </r>
  <r>
    <x v="947"/>
  </r>
  <r>
    <x v="948"/>
  </r>
  <r>
    <x v="949"/>
  </r>
  <r>
    <x v="950"/>
  </r>
  <r>
    <x v="951"/>
  </r>
  <r>
    <x v="952"/>
  </r>
  <r>
    <x v="953"/>
  </r>
  <r>
    <x v="954"/>
  </r>
  <r>
    <x v="955"/>
  </r>
  <r>
    <x v="956"/>
  </r>
  <r>
    <x v="957"/>
  </r>
  <r>
    <x v="958"/>
  </r>
  <r>
    <x v="959"/>
  </r>
  <r>
    <x v="960"/>
  </r>
  <r>
    <x v="961"/>
  </r>
  <r>
    <x v="962"/>
  </r>
  <r>
    <x v="963"/>
  </r>
  <r>
    <x v="964"/>
  </r>
  <r>
    <x v="965"/>
  </r>
  <r>
    <x v="966"/>
  </r>
  <r>
    <x v="967"/>
  </r>
  <r>
    <x v="968"/>
  </r>
  <r>
    <x v="969"/>
  </r>
  <r>
    <x v="970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98"/>
  </r>
  <r>
    <x v="999"/>
  </r>
  <r>
    <x v="1000"/>
  </r>
  <r>
    <x v="1001"/>
  </r>
  <r>
    <x v="1002"/>
  </r>
  <r>
    <x v="1003"/>
  </r>
  <r>
    <x v="1004"/>
  </r>
  <r>
    <x v="1005"/>
  </r>
  <r>
    <x v="1006"/>
  </r>
  <r>
    <x v="1007"/>
  </r>
  <r>
    <x v="1008"/>
  </r>
  <r>
    <x v="1009"/>
  </r>
  <r>
    <x v="1010"/>
  </r>
  <r>
    <x v="1011"/>
  </r>
  <r>
    <x v="1012"/>
  </r>
  <r>
    <x v="1013"/>
  </r>
  <r>
    <x v="1014"/>
  </r>
  <r>
    <x v="1015"/>
  </r>
  <r>
    <x v="1016"/>
  </r>
  <r>
    <x v="1017"/>
  </r>
  <r>
    <x v="1018"/>
  </r>
  <r>
    <x v="1019"/>
  </r>
  <r>
    <x v="1020"/>
  </r>
  <r>
    <x v="1021"/>
  </r>
  <r>
    <x v="1022"/>
  </r>
  <r>
    <x v="1023"/>
  </r>
  <r>
    <x v="1024"/>
  </r>
  <r>
    <x v="1025"/>
  </r>
  <r>
    <x v="1026"/>
  </r>
  <r>
    <x v="1027"/>
  </r>
  <r>
    <x v="1028"/>
  </r>
  <r>
    <x v="1029"/>
  </r>
  <r>
    <x v="1030"/>
  </r>
  <r>
    <x v="1031"/>
  </r>
  <r>
    <x v="1032"/>
  </r>
  <r>
    <x v="1033"/>
  </r>
  <r>
    <x v="1034"/>
  </r>
  <r>
    <x v="1035"/>
  </r>
  <r>
    <x v="1036"/>
  </r>
  <r>
    <x v="1037"/>
  </r>
  <r>
    <x v="1038"/>
  </r>
  <r>
    <x v="1039"/>
  </r>
  <r>
    <x v="1040"/>
  </r>
  <r>
    <x v="1041"/>
  </r>
  <r>
    <x v="1042"/>
  </r>
  <r>
    <x v="1043"/>
  </r>
  <r>
    <x v="1044"/>
  </r>
  <r>
    <x v="1045"/>
  </r>
  <r>
    <x v="1046"/>
  </r>
  <r>
    <x v="1047"/>
  </r>
  <r>
    <x v="1048"/>
  </r>
  <r>
    <x v="1049"/>
  </r>
  <r>
    <x v="1050"/>
  </r>
  <r>
    <x v="1051"/>
  </r>
  <r>
    <x v="1052"/>
  </r>
  <r>
    <x v="1053"/>
  </r>
  <r>
    <x v="1054"/>
  </r>
  <r>
    <x v="1055"/>
  </r>
  <r>
    <x v="1056"/>
  </r>
  <r>
    <x v="1057"/>
  </r>
  <r>
    <x v="1058"/>
  </r>
  <r>
    <x v="1059"/>
  </r>
  <r>
    <x v="1060"/>
  </r>
  <r>
    <x v="1061"/>
  </r>
  <r>
    <x v="1062"/>
  </r>
  <r>
    <x v="1063"/>
  </r>
  <r>
    <x v="1064"/>
  </r>
  <r>
    <x v="1065"/>
  </r>
  <r>
    <x v="1066"/>
  </r>
  <r>
    <x v="1067"/>
  </r>
  <r>
    <x v="1068"/>
  </r>
  <r>
    <x v="1069"/>
  </r>
  <r>
    <x v="1070"/>
  </r>
  <r>
    <x v="1071"/>
  </r>
  <r>
    <x v="1072"/>
  </r>
  <r>
    <x v="1073"/>
  </r>
  <r>
    <x v="1074"/>
  </r>
  <r>
    <x v="1075"/>
  </r>
  <r>
    <x v="1076"/>
  </r>
  <r>
    <x v="1077"/>
  </r>
  <r>
    <x v="1078"/>
  </r>
  <r>
    <x v="1079"/>
  </r>
  <r>
    <x v="1080"/>
  </r>
  <r>
    <x v="1081"/>
  </r>
  <r>
    <x v="1082"/>
  </r>
  <r>
    <x v="1083"/>
  </r>
  <r>
    <x v="1084"/>
  </r>
  <r>
    <x v="1085"/>
  </r>
  <r>
    <x v="1086"/>
  </r>
  <r>
    <x v="1087"/>
  </r>
  <r>
    <x v="1088"/>
  </r>
  <r>
    <x v="1089"/>
  </r>
  <r>
    <x v="1090"/>
  </r>
  <r>
    <x v="1091"/>
  </r>
  <r>
    <x v="1092"/>
  </r>
  <r>
    <x v="1093"/>
  </r>
  <r>
    <x v="1094"/>
  </r>
  <r>
    <x v="1095"/>
  </r>
  <r>
    <x v="1096"/>
  </r>
  <r>
    <x v="1097"/>
  </r>
  <r>
    <x v="1098"/>
  </r>
  <r>
    <x v="1099"/>
  </r>
  <r>
    <x v="1100"/>
  </r>
  <r>
    <x v="1101"/>
  </r>
  <r>
    <x v="1102"/>
  </r>
  <r>
    <x v="1103"/>
  </r>
  <r>
    <x v="1104"/>
  </r>
  <r>
    <x v="1105"/>
  </r>
  <r>
    <x v="1106"/>
  </r>
  <r>
    <x v="1107"/>
  </r>
  <r>
    <x v="1108"/>
  </r>
  <r>
    <x v="1109"/>
  </r>
  <r>
    <x v="1110"/>
  </r>
  <r>
    <x v="1111"/>
  </r>
  <r>
    <x v="1112"/>
  </r>
  <r>
    <x v="1113"/>
  </r>
  <r>
    <x v="1114"/>
  </r>
  <r>
    <x v="1115"/>
  </r>
  <r>
    <x v="1116"/>
  </r>
  <r>
    <x v="1117"/>
  </r>
  <r>
    <x v="1118"/>
  </r>
  <r>
    <x v="1119"/>
  </r>
  <r>
    <x v="1120"/>
  </r>
  <r>
    <x v="1121"/>
  </r>
  <r>
    <x v="1122"/>
  </r>
  <r>
    <x v="1123"/>
  </r>
  <r>
    <x v="1124"/>
  </r>
  <r>
    <x v="1125"/>
  </r>
  <r>
    <x v="1126"/>
  </r>
  <r>
    <x v="1127"/>
  </r>
  <r>
    <x v="1128"/>
  </r>
  <r>
    <x v="1129"/>
  </r>
  <r>
    <x v="1130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0"/>
  </r>
  <r>
    <x v="1141"/>
  </r>
  <r>
    <x v="1142"/>
  </r>
  <r>
    <x v="1143"/>
  </r>
  <r>
    <x v="1144"/>
  </r>
  <r>
    <x v="1145"/>
  </r>
  <r>
    <x v="1146"/>
  </r>
  <r>
    <x v="1147"/>
  </r>
  <r>
    <x v="1148"/>
  </r>
  <r>
    <x v="1149"/>
  </r>
  <r>
    <x v="1150"/>
  </r>
  <r>
    <x v="1151"/>
  </r>
  <r>
    <x v="1152"/>
  </r>
  <r>
    <x v="1153"/>
  </r>
  <r>
    <x v="1154"/>
  </r>
  <r>
    <x v="1155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1166"/>
  </r>
  <r>
    <x v="1167"/>
  </r>
  <r>
    <x v="1168"/>
  </r>
  <r>
    <x v="1169"/>
  </r>
  <r>
    <x v="1170"/>
  </r>
  <r>
    <x v="1171"/>
  </r>
  <r>
    <x v="1172"/>
  </r>
  <r>
    <x v="1173"/>
  </r>
  <r>
    <x v="1174"/>
  </r>
  <r>
    <x v="1175"/>
  </r>
  <r>
    <x v="1176"/>
  </r>
  <r>
    <x v="1177"/>
  </r>
  <r>
    <x v="1178"/>
  </r>
  <r>
    <x v="1179"/>
  </r>
  <r>
    <x v="1180"/>
  </r>
  <r>
    <x v="1181"/>
  </r>
  <r>
    <x v="1182"/>
  </r>
  <r>
    <x v="1183"/>
  </r>
  <r>
    <x v="1184"/>
  </r>
  <r>
    <x v="1185"/>
  </r>
  <r>
    <x v="1186"/>
  </r>
  <r>
    <x v="1187"/>
  </r>
  <r>
    <x v="1188"/>
  </r>
  <r>
    <x v="1189"/>
  </r>
  <r>
    <x v="1190"/>
  </r>
  <r>
    <x v="1191"/>
  </r>
  <r>
    <x v="1192"/>
  </r>
  <r>
    <x v="1193"/>
  </r>
  <r>
    <x v="1194"/>
  </r>
  <r>
    <x v="1195"/>
  </r>
  <r>
    <x v="1196"/>
  </r>
  <r>
    <x v="1197"/>
  </r>
  <r>
    <x v="1198"/>
  </r>
  <r>
    <x v="1199"/>
  </r>
  <r>
    <x v="1200"/>
  </r>
  <r>
    <x v="1201"/>
  </r>
  <r>
    <x v="1202"/>
  </r>
  <r>
    <x v="1203"/>
  </r>
  <r>
    <x v="1204"/>
  </r>
  <r>
    <x v="1205"/>
  </r>
  <r>
    <x v="1206"/>
  </r>
  <r>
    <x v="1207"/>
  </r>
  <r>
    <x v="1208"/>
  </r>
  <r>
    <x v="1209"/>
  </r>
  <r>
    <x v="1210"/>
  </r>
  <r>
    <x v="1211"/>
  </r>
  <r>
    <x v="1212"/>
  </r>
  <r>
    <x v="1213"/>
  </r>
  <r>
    <x v="1214"/>
  </r>
  <r>
    <x v="1215"/>
  </r>
  <r>
    <x v="1216"/>
  </r>
  <r>
    <x v="1217"/>
  </r>
  <r>
    <x v="1218"/>
  </r>
  <r>
    <x v="1219"/>
  </r>
  <r>
    <x v="1220"/>
  </r>
  <r>
    <x v="1221"/>
  </r>
  <r>
    <x v="1222"/>
  </r>
  <r>
    <x v="1223"/>
  </r>
  <r>
    <x v="1224"/>
  </r>
  <r>
    <x v="1225"/>
  </r>
  <r>
    <x v="1226"/>
  </r>
  <r>
    <x v="1227"/>
  </r>
  <r>
    <x v="1228"/>
  </r>
  <r>
    <x v="1229"/>
  </r>
  <r>
    <x v="1230"/>
  </r>
  <r>
    <x v="1231"/>
  </r>
  <r>
    <x v="1232"/>
  </r>
  <r>
    <x v="1233"/>
  </r>
  <r>
    <x v="1234"/>
  </r>
  <r>
    <x v="1235"/>
  </r>
  <r>
    <x v="1236"/>
  </r>
  <r>
    <x v="1237"/>
  </r>
  <r>
    <x v="1238"/>
  </r>
  <r>
    <x v="1239"/>
  </r>
  <r>
    <x v="1240"/>
  </r>
  <r>
    <x v="1241"/>
  </r>
  <r>
    <x v="1242"/>
  </r>
  <r>
    <x v="1243"/>
  </r>
  <r>
    <x v="1244"/>
  </r>
  <r>
    <x v="1245"/>
  </r>
  <r>
    <x v="1246"/>
  </r>
  <r>
    <x v="1247"/>
  </r>
  <r>
    <x v="1248"/>
  </r>
  <r>
    <x v="1249"/>
  </r>
  <r>
    <x v="1250"/>
  </r>
  <r>
    <x v="1251"/>
  </r>
  <r>
    <x v="1252"/>
  </r>
  <r>
    <x v="1253"/>
  </r>
  <r>
    <x v="1254"/>
  </r>
  <r>
    <x v="1255"/>
  </r>
  <r>
    <x v="1256"/>
  </r>
  <r>
    <x v="1257"/>
  </r>
  <r>
    <x v="1258"/>
  </r>
  <r>
    <x v="1259"/>
  </r>
  <r>
    <x v="1260"/>
  </r>
  <r>
    <x v="1261"/>
  </r>
  <r>
    <x v="1262"/>
  </r>
  <r>
    <x v="1263"/>
  </r>
  <r>
    <x v="1264"/>
  </r>
  <r>
    <x v="1265"/>
  </r>
  <r>
    <x v="1266"/>
  </r>
  <r>
    <x v="1267"/>
  </r>
  <r>
    <x v="1268"/>
  </r>
  <r>
    <x v="1269"/>
  </r>
  <r>
    <x v="1270"/>
  </r>
  <r>
    <x v="1271"/>
  </r>
  <r>
    <x v="1272"/>
  </r>
  <r>
    <x v="1273"/>
  </r>
  <r>
    <x v="1274"/>
  </r>
  <r>
    <x v="1275"/>
  </r>
  <r>
    <x v="1276"/>
  </r>
  <r>
    <x v="1277"/>
  </r>
  <r>
    <x v="1278"/>
  </r>
  <r>
    <x v="1279"/>
  </r>
  <r>
    <x v="1280"/>
  </r>
  <r>
    <x v="1281"/>
  </r>
  <r>
    <x v="1282"/>
  </r>
  <r>
    <x v="1283"/>
  </r>
  <r>
    <x v="1284"/>
  </r>
  <r>
    <x v="1285"/>
  </r>
  <r>
    <x v="1286"/>
  </r>
  <r>
    <x v="1287"/>
  </r>
  <r>
    <x v="1288"/>
  </r>
  <r>
    <x v="1289"/>
  </r>
  <r>
    <x v="1290"/>
  </r>
  <r>
    <x v="1291"/>
  </r>
  <r>
    <x v="1292"/>
  </r>
  <r>
    <x v="1293"/>
  </r>
  <r>
    <x v="1294"/>
  </r>
  <r>
    <x v="1295"/>
  </r>
  <r>
    <x v="1296"/>
  </r>
  <r>
    <x v="1297"/>
  </r>
  <r>
    <x v="1298"/>
  </r>
  <r>
    <x v="1299"/>
  </r>
  <r>
    <x v="1300"/>
  </r>
  <r>
    <x v="1301"/>
  </r>
  <r>
    <x v="1302"/>
  </r>
  <r>
    <x v="130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5"/>
  </r>
  <r>
    <x v="1316"/>
  </r>
  <r>
    <x v="1317"/>
  </r>
  <r>
    <x v="1318"/>
  </r>
  <r>
    <x v="1319"/>
  </r>
  <r>
    <x v="1320"/>
  </r>
  <r>
    <x v="1321"/>
  </r>
  <r>
    <x v="1322"/>
  </r>
  <r>
    <x v="1323"/>
  </r>
  <r>
    <x v="1324"/>
  </r>
  <r>
    <x v="1325"/>
  </r>
  <r>
    <x v="1326"/>
  </r>
  <r>
    <x v="1327"/>
  </r>
  <r>
    <x v="1328"/>
  </r>
  <r>
    <x v="1329"/>
  </r>
  <r>
    <x v="1330"/>
  </r>
  <r>
    <x v="1331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343"/>
  </r>
  <r>
    <x v="1344"/>
  </r>
  <r>
    <x v="1345"/>
  </r>
  <r>
    <x v="1346"/>
  </r>
  <r>
    <x v="1347"/>
  </r>
  <r>
    <x v="1348"/>
  </r>
  <r>
    <x v="1349"/>
  </r>
  <r>
    <x v="1350"/>
  </r>
  <r>
    <x v="1351"/>
  </r>
  <r>
    <x v="1352"/>
  </r>
  <r>
    <x v="1353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1394"/>
  </r>
  <r>
    <x v="1395"/>
  </r>
  <r>
    <x v="1396"/>
  </r>
  <r>
    <x v="1397"/>
  </r>
  <r>
    <x v="1398"/>
  </r>
  <r>
    <x v="1399"/>
  </r>
  <r>
    <x v="1400"/>
  </r>
  <r>
    <x v="1401"/>
  </r>
  <r>
    <x v="1402"/>
  </r>
  <r>
    <x v="1403"/>
  </r>
  <r>
    <x v="1404"/>
  </r>
  <r>
    <x v="1405"/>
  </r>
  <r>
    <x v="1406"/>
  </r>
  <r>
    <x v="1407"/>
  </r>
  <r>
    <x v="1408"/>
  </r>
  <r>
    <x v="1409"/>
  </r>
  <r>
    <x v="1410"/>
  </r>
  <r>
    <x v="1411"/>
  </r>
  <r>
    <x v="1412"/>
  </r>
  <r>
    <x v="1413"/>
  </r>
  <r>
    <x v="1414"/>
  </r>
  <r>
    <x v="1415"/>
  </r>
  <r>
    <x v="1416"/>
  </r>
  <r>
    <x v="1417"/>
  </r>
  <r>
    <x v="1418"/>
  </r>
  <r>
    <x v="1419"/>
  </r>
  <r>
    <x v="1420"/>
  </r>
  <r>
    <x v="1421"/>
  </r>
  <r>
    <x v="1422"/>
  </r>
  <r>
    <x v="1423"/>
  </r>
  <r>
    <x v="1424"/>
  </r>
  <r>
    <x v="1425"/>
  </r>
  <r>
    <x v="1426"/>
  </r>
  <r>
    <x v="1427"/>
  </r>
  <r>
    <x v="1428"/>
  </r>
  <r>
    <x v="1429"/>
  </r>
  <r>
    <x v="1430"/>
  </r>
  <r>
    <x v="1431"/>
  </r>
  <r>
    <x v="1432"/>
  </r>
  <r>
    <x v="1433"/>
  </r>
  <r>
    <x v="1434"/>
  </r>
  <r>
    <x v="1435"/>
  </r>
  <r>
    <x v="1436"/>
  </r>
  <r>
    <x v="1437"/>
  </r>
  <r>
    <x v="1438"/>
  </r>
  <r>
    <x v="1439"/>
  </r>
  <r>
    <x v="1440"/>
  </r>
  <r>
    <x v="1441"/>
  </r>
  <r>
    <x v="1442"/>
  </r>
  <r>
    <x v="1443"/>
  </r>
  <r>
    <x v="1444"/>
  </r>
  <r>
    <x v="1445"/>
  </r>
  <r>
    <x v="1446"/>
  </r>
  <r>
    <x v="1447"/>
  </r>
  <r>
    <x v="1448"/>
  </r>
  <r>
    <x v="1449"/>
  </r>
  <r>
    <x v="1450"/>
  </r>
  <r>
    <x v="1451"/>
  </r>
  <r>
    <x v="1452"/>
  </r>
  <r>
    <x v="1453"/>
  </r>
  <r>
    <x v="1454"/>
  </r>
  <r>
    <x v="1455"/>
  </r>
  <r>
    <x v="1456"/>
  </r>
  <r>
    <x v="1457"/>
  </r>
  <r>
    <x v="1458"/>
  </r>
  <r>
    <x v="1459"/>
  </r>
  <r>
    <x v="1460"/>
  </r>
  <r>
    <x v="14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7" applyNumberFormats="0" applyBorderFormats="0" applyFontFormats="0" applyPatternFormats="0" applyAlignmentFormats="0" applyWidthHeightFormats="1" dataCaption="Значения" updatedVersion="5" minRefreshableVersion="5" useAutoFormatting="1" itemPrintTitles="1" createdVersion="5" indent="0" outline="1" outlineData="1" multipleFieldFilters="0">
  <location ref="R1:R33" firstHeaderRow="1" firstDataRow="1" firstDataCol="1"/>
  <pivotFields count="1">
    <pivotField axis="axisRow" showAll="0">
      <items count="14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t="default"/>
      </items>
    </pivotField>
  </pivotFields>
  <rowFields count="1">
    <field x="0"/>
  </rowFields>
  <rowItems count="32"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 t="grand">
      <x/>
    </i>
  </rowItems>
  <colItems count="1">
    <i/>
  </colItems>
  <pivotTableStyleInfo name="PivotStyleLight16" showRowHeaders="1" showColHeaders="1" showRowStripes="0" showColStripes="0" showLastColumn="1"/>
  <filters count="1">
    <filter fld="0" type="dateBetween" evalOrder="-1" id="8" name="Date">
      <autoFilter ref="A1">
        <filterColumn colId="0">
          <customFilters and="1">
            <customFilter operator="greaterThanOrEqual" val="42186"/>
            <customFilter operator="lessThanOrEqual" val="422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" name="Calendar" displayName="Calendar" ref="BA1:BA1462" totalsRowShown="0">
  <autoFilter ref="BA1:BA1462"/>
  <tableColumns count="1">
    <tableColumn id="1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ВстроеннаяВременнаяШкала_Date" sourceName="Date">
  <pivotTables>
    <pivotTable tabId="1" name="СводнаяТаблица4"/>
  </pivotTables>
  <state minimalRefreshVersion="6" lastRefreshVersion="6" pivotCacheId="1" filterType="dateBetween">
    <selection startDate="2015-07-01T00:00:00" endDate="2015-07-31T00:00:00"/>
    <bounds startDate="2012-01-01T00:00:00" endDate="201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e" cache="ВстроеннаяВременнаяШкала_Date" caption="Date" level="2" selectionLevel="2" scrollPosition="2014-08-19T00:00:00"/>
</timeline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C1:BA1462"/>
  <sheetViews>
    <sheetView tabSelected="1" workbookViewId="0">
      <selection activeCell="H11" sqref="H11"/>
    </sheetView>
  </sheetViews>
  <sheetFormatPr defaultRowHeight="15" x14ac:dyDescent="0.25"/>
  <cols>
    <col min="16" max="16" width="9.140625" customWidth="1"/>
    <col min="18" max="18" width="17.28515625" bestFit="1" customWidth="1"/>
    <col min="53" max="53" width="25.85546875" customWidth="1"/>
  </cols>
  <sheetData>
    <row r="1" spans="3:53" x14ac:dyDescent="0.25">
      <c r="R1" s="7" t="s">
        <v>8</v>
      </c>
      <c r="BA1" t="s">
        <v>7</v>
      </c>
    </row>
    <row r="2" spans="3:53" x14ac:dyDescent="0.25">
      <c r="R2" s="8">
        <v>42186</v>
      </c>
      <c r="BA2" s="6">
        <v>40909</v>
      </c>
    </row>
    <row r="3" spans="3:53" x14ac:dyDescent="0.25">
      <c r="R3" s="8">
        <v>42187</v>
      </c>
      <c r="BA3" s="6">
        <v>40910</v>
      </c>
    </row>
    <row r="4" spans="3:53" x14ac:dyDescent="0.25">
      <c r="R4" s="8">
        <v>42188</v>
      </c>
      <c r="BA4" s="6">
        <v>40911</v>
      </c>
    </row>
    <row r="5" spans="3:53" x14ac:dyDescent="0.25">
      <c r="R5" s="8">
        <v>42189</v>
      </c>
      <c r="BA5" s="6">
        <v>40912</v>
      </c>
    </row>
    <row r="6" spans="3:53" x14ac:dyDescent="0.25">
      <c r="R6" s="8">
        <v>42190</v>
      </c>
      <c r="BA6" s="6">
        <v>40913</v>
      </c>
    </row>
    <row r="7" spans="3:53" x14ac:dyDescent="0.25">
      <c r="R7" s="8">
        <v>42191</v>
      </c>
      <c r="BA7" s="6">
        <v>40914</v>
      </c>
    </row>
    <row r="8" spans="3:53" x14ac:dyDescent="0.25">
      <c r="R8" s="8">
        <v>42192</v>
      </c>
      <c r="BA8" s="6">
        <v>40915</v>
      </c>
    </row>
    <row r="9" spans="3:53" x14ac:dyDescent="0.25">
      <c r="R9" s="8">
        <v>42193</v>
      </c>
      <c r="BA9" s="6">
        <v>40916</v>
      </c>
    </row>
    <row r="10" spans="3:53" x14ac:dyDescent="0.25">
      <c r="H10">
        <f>MONTH(R2)</f>
        <v>7</v>
      </c>
      <c r="I10">
        <f>YEAR(R2)</f>
        <v>2015</v>
      </c>
      <c r="R10" s="8">
        <v>42194</v>
      </c>
      <c r="BA10" s="6">
        <v>40917</v>
      </c>
    </row>
    <row r="11" spans="3:53" x14ac:dyDescent="0.25">
      <c r="C11" s="1"/>
      <c r="D11" s="1"/>
      <c r="E11" s="10"/>
      <c r="F11" s="10"/>
      <c r="G11" s="1"/>
      <c r="H11" s="1"/>
      <c r="I11" s="1"/>
      <c r="R11" s="8">
        <v>42195</v>
      </c>
      <c r="BA11" s="6">
        <v>40918</v>
      </c>
    </row>
    <row r="12" spans="3:53" x14ac:dyDescent="0.25">
      <c r="C12" s="5" t="s">
        <v>0</v>
      </c>
      <c r="D12" s="5" t="s">
        <v>1</v>
      </c>
      <c r="E12" s="5" t="s">
        <v>2</v>
      </c>
      <c r="F12" s="5" t="s">
        <v>3</v>
      </c>
      <c r="G12" s="5" t="s">
        <v>4</v>
      </c>
      <c r="H12" s="5" t="s">
        <v>5</v>
      </c>
      <c r="I12" s="5" t="s">
        <v>6</v>
      </c>
      <c r="R12" s="8">
        <v>42196</v>
      </c>
      <c r="BA12" s="6">
        <v>40919</v>
      </c>
    </row>
    <row r="13" spans="3:53" x14ac:dyDescent="0.25">
      <c r="C13" s="2" t="str">
        <f>IF(WEEKDAY(DATE(I10,H10,1))=1,1,"")</f>
        <v/>
      </c>
      <c r="D13" s="2" t="str">
        <f>IF(WEEKDAY(DATE(I10,H10,1))=2,1,IF(ISERROR(C13+1),"",C13+1))</f>
        <v/>
      </c>
      <c r="E13" s="2" t="str">
        <f>IF(WEEKDAY(DATE(I10,H10,1))=3,1,IF(ISERROR(D13+1),"",D13+1))</f>
        <v/>
      </c>
      <c r="F13" s="2">
        <f>IF(WEEKDAY(DATE(I10,H10,1))=4,1,IF(ISERROR(E13+1),"",E13+1))</f>
        <v>1</v>
      </c>
      <c r="G13" s="2">
        <f>IF(WEEKDAY(DATE(I10,H10,1))=5,1,IF(ISERROR(F13+1),"",F13+1))</f>
        <v>2</v>
      </c>
      <c r="H13" s="2">
        <f>IF(WEEKDAY(DATE(I10,H10,1))=6,1,IF(ISERROR(G13+1),"",G13+1))</f>
        <v>3</v>
      </c>
      <c r="I13" s="2">
        <f>IF(WEEKDAY(DATE(I10,H10,1))=7,1,IF(ISERROR(H13+1),"",H13+1))</f>
        <v>4</v>
      </c>
      <c r="R13" s="8">
        <v>42197</v>
      </c>
      <c r="BA13" s="6">
        <v>40920</v>
      </c>
    </row>
    <row r="14" spans="3:53" x14ac:dyDescent="0.25">
      <c r="C14" s="2">
        <f>I13+1</f>
        <v>5</v>
      </c>
      <c r="D14" s="2">
        <f t="shared" ref="D14:I16" si="0">C14+1</f>
        <v>6</v>
      </c>
      <c r="E14" s="2">
        <f t="shared" si="0"/>
        <v>7</v>
      </c>
      <c r="F14" s="2">
        <f t="shared" si="0"/>
        <v>8</v>
      </c>
      <c r="G14" s="2">
        <f t="shared" si="0"/>
        <v>9</v>
      </c>
      <c r="H14" s="2">
        <f t="shared" si="0"/>
        <v>10</v>
      </c>
      <c r="I14" s="2">
        <f t="shared" si="0"/>
        <v>11</v>
      </c>
      <c r="R14" s="8">
        <v>42198</v>
      </c>
      <c r="BA14" s="6">
        <v>40921</v>
      </c>
    </row>
    <row r="15" spans="3:53" x14ac:dyDescent="0.25">
      <c r="C15" s="2">
        <f>I14+1</f>
        <v>12</v>
      </c>
      <c r="D15" s="2">
        <f t="shared" si="0"/>
        <v>13</v>
      </c>
      <c r="E15" s="2">
        <f t="shared" si="0"/>
        <v>14</v>
      </c>
      <c r="F15" s="2">
        <f t="shared" si="0"/>
        <v>15</v>
      </c>
      <c r="G15" s="2">
        <f t="shared" si="0"/>
        <v>16</v>
      </c>
      <c r="H15" s="2">
        <f t="shared" si="0"/>
        <v>17</v>
      </c>
      <c r="I15" s="2">
        <f t="shared" si="0"/>
        <v>18</v>
      </c>
      <c r="R15" s="8">
        <v>42199</v>
      </c>
      <c r="BA15" s="6">
        <v>40922</v>
      </c>
    </row>
    <row r="16" spans="3:53" x14ac:dyDescent="0.25">
      <c r="C16" s="2">
        <f>I15+1</f>
        <v>19</v>
      </c>
      <c r="D16" s="2">
        <f t="shared" si="0"/>
        <v>20</v>
      </c>
      <c r="E16" s="2">
        <f t="shared" si="0"/>
        <v>21</v>
      </c>
      <c r="F16" s="2">
        <f t="shared" si="0"/>
        <v>22</v>
      </c>
      <c r="G16" s="2">
        <f t="shared" si="0"/>
        <v>23</v>
      </c>
      <c r="H16" s="2">
        <f t="shared" si="0"/>
        <v>24</v>
      </c>
      <c r="I16" s="2">
        <f t="shared" si="0"/>
        <v>25</v>
      </c>
      <c r="R16" s="8">
        <v>42200</v>
      </c>
      <c r="BA16" s="6">
        <v>40923</v>
      </c>
    </row>
    <row r="17" spans="3:53" x14ac:dyDescent="0.25">
      <c r="C17" s="2">
        <f>IFERROR(IF(EOMONTH(DATE($J$13,$I$13,1),0)&gt;DATE($J$13,$I$13,I16),I16+1,""),"")</f>
        <v>26</v>
      </c>
      <c r="D17" s="2">
        <f t="shared" ref="D17:I18" si="1">IFERROR(IF(EOMONTH(DATE($J$13,$I$13,1),0)&gt;DATE($J$13,$I$13,C17),C17+1,""),"")</f>
        <v>27</v>
      </c>
      <c r="E17" s="2">
        <f t="shared" si="1"/>
        <v>28</v>
      </c>
      <c r="F17" s="2">
        <f t="shared" si="1"/>
        <v>29</v>
      </c>
      <c r="G17" s="2">
        <f t="shared" si="1"/>
        <v>30</v>
      </c>
      <c r="H17" s="2" t="str">
        <f t="shared" si="1"/>
        <v/>
      </c>
      <c r="I17" s="2" t="str">
        <f t="shared" si="1"/>
        <v/>
      </c>
      <c r="R17" s="8">
        <v>42201</v>
      </c>
      <c r="BA17" s="6">
        <v>40924</v>
      </c>
    </row>
    <row r="18" spans="3:53" x14ac:dyDescent="0.25">
      <c r="C18" s="2" t="str">
        <f>IFERROR(IF(EOMONTH(DATE($J$13,$I$13,1),0)&gt;DATE($J$13,$I$13,I17),I17+1,""),"")</f>
        <v/>
      </c>
      <c r="D18" s="2" t="str">
        <f t="shared" si="1"/>
        <v/>
      </c>
      <c r="E18" s="2" t="str">
        <f t="shared" si="1"/>
        <v/>
      </c>
      <c r="F18" s="2" t="str">
        <f t="shared" si="1"/>
        <v/>
      </c>
      <c r="G18" s="2" t="str">
        <f t="shared" si="1"/>
        <v/>
      </c>
      <c r="H18" s="2" t="str">
        <f t="shared" si="1"/>
        <v/>
      </c>
      <c r="I18" s="2" t="str">
        <f t="shared" si="1"/>
        <v/>
      </c>
      <c r="R18" s="8">
        <v>42202</v>
      </c>
      <c r="BA18" s="6">
        <v>40925</v>
      </c>
    </row>
    <row r="19" spans="3:53" x14ac:dyDescent="0.25">
      <c r="C19" s="3"/>
      <c r="D19" s="3"/>
      <c r="E19" s="3"/>
      <c r="F19" s="3"/>
      <c r="G19" s="3"/>
      <c r="H19" s="3"/>
      <c r="I19" s="3"/>
      <c r="R19" s="8">
        <v>42203</v>
      </c>
      <c r="BA19" s="6">
        <v>40926</v>
      </c>
    </row>
    <row r="20" spans="3:53" x14ac:dyDescent="0.25">
      <c r="C20" s="3"/>
      <c r="D20" s="4"/>
      <c r="E20" s="3"/>
      <c r="F20" s="3"/>
      <c r="G20" s="3"/>
      <c r="H20" s="3"/>
      <c r="I20" s="3"/>
      <c r="R20" s="8">
        <v>42204</v>
      </c>
      <c r="BA20" s="6">
        <v>40927</v>
      </c>
    </row>
    <row r="21" spans="3:53" x14ac:dyDescent="0.25">
      <c r="R21" s="8">
        <v>42205</v>
      </c>
      <c r="BA21" s="6">
        <v>40928</v>
      </c>
    </row>
    <row r="22" spans="3:53" x14ac:dyDescent="0.25">
      <c r="R22" s="8">
        <v>42206</v>
      </c>
      <c r="BA22" s="6">
        <v>40929</v>
      </c>
    </row>
    <row r="23" spans="3:53" x14ac:dyDescent="0.25">
      <c r="R23" s="8">
        <v>42207</v>
      </c>
      <c r="BA23" s="6">
        <v>40930</v>
      </c>
    </row>
    <row r="24" spans="3:53" x14ac:dyDescent="0.25">
      <c r="R24" s="8">
        <v>42208</v>
      </c>
      <c r="BA24" s="6">
        <v>40931</v>
      </c>
    </row>
    <row r="25" spans="3:53" x14ac:dyDescent="0.25">
      <c r="R25" s="8">
        <v>42209</v>
      </c>
      <c r="BA25" s="6">
        <v>40932</v>
      </c>
    </row>
    <row r="26" spans="3:53" x14ac:dyDescent="0.25">
      <c r="R26" s="8">
        <v>42210</v>
      </c>
      <c r="BA26" s="6">
        <v>40933</v>
      </c>
    </row>
    <row r="27" spans="3:53" x14ac:dyDescent="0.25">
      <c r="R27" s="8">
        <v>42211</v>
      </c>
      <c r="BA27" s="6">
        <v>40934</v>
      </c>
    </row>
    <row r="28" spans="3:53" x14ac:dyDescent="0.25">
      <c r="R28" s="8">
        <v>42212</v>
      </c>
      <c r="BA28" s="6">
        <v>40935</v>
      </c>
    </row>
    <row r="29" spans="3:53" x14ac:dyDescent="0.25">
      <c r="R29" s="8">
        <v>42213</v>
      </c>
      <c r="BA29" s="6">
        <v>40936</v>
      </c>
    </row>
    <row r="30" spans="3:53" x14ac:dyDescent="0.25">
      <c r="R30" s="8">
        <v>42214</v>
      </c>
      <c r="BA30" s="6">
        <v>40937</v>
      </c>
    </row>
    <row r="31" spans="3:53" x14ac:dyDescent="0.25">
      <c r="R31" s="8">
        <v>42215</v>
      </c>
      <c r="BA31" s="6">
        <v>40938</v>
      </c>
    </row>
    <row r="32" spans="3:53" x14ac:dyDescent="0.25">
      <c r="R32" s="8">
        <v>42216</v>
      </c>
      <c r="BA32" s="6">
        <v>40939</v>
      </c>
    </row>
    <row r="33" spans="18:53" x14ac:dyDescent="0.25">
      <c r="R33" s="9" t="s">
        <v>9</v>
      </c>
      <c r="BA33" s="6">
        <v>40940</v>
      </c>
    </row>
    <row r="34" spans="18:53" x14ac:dyDescent="0.25">
      <c r="BA34" s="6">
        <v>40941</v>
      </c>
    </row>
    <row r="35" spans="18:53" x14ac:dyDescent="0.25">
      <c r="BA35" s="6">
        <v>40942</v>
      </c>
    </row>
    <row r="36" spans="18:53" x14ac:dyDescent="0.25">
      <c r="BA36" s="6">
        <v>40943</v>
      </c>
    </row>
    <row r="37" spans="18:53" x14ac:dyDescent="0.25">
      <c r="BA37" s="6">
        <v>40944</v>
      </c>
    </row>
    <row r="38" spans="18:53" x14ac:dyDescent="0.25">
      <c r="BA38" s="6">
        <v>40945</v>
      </c>
    </row>
    <row r="39" spans="18:53" x14ac:dyDescent="0.25">
      <c r="BA39" s="6">
        <v>40946</v>
      </c>
    </row>
    <row r="40" spans="18:53" x14ac:dyDescent="0.25">
      <c r="BA40" s="6">
        <v>40947</v>
      </c>
    </row>
    <row r="41" spans="18:53" x14ac:dyDescent="0.25">
      <c r="BA41" s="6">
        <v>40948</v>
      </c>
    </row>
    <row r="42" spans="18:53" x14ac:dyDescent="0.25">
      <c r="BA42" s="6">
        <v>40949</v>
      </c>
    </row>
    <row r="43" spans="18:53" x14ac:dyDescent="0.25">
      <c r="BA43" s="6">
        <v>40950</v>
      </c>
    </row>
    <row r="44" spans="18:53" x14ac:dyDescent="0.25">
      <c r="BA44" s="6">
        <v>40951</v>
      </c>
    </row>
    <row r="45" spans="18:53" x14ac:dyDescent="0.25">
      <c r="BA45" s="6">
        <v>40952</v>
      </c>
    </row>
    <row r="46" spans="18:53" x14ac:dyDescent="0.25">
      <c r="BA46" s="6">
        <v>40953</v>
      </c>
    </row>
    <row r="47" spans="18:53" x14ac:dyDescent="0.25">
      <c r="BA47" s="6">
        <v>40954</v>
      </c>
    </row>
    <row r="48" spans="18:53" x14ac:dyDescent="0.25">
      <c r="BA48" s="6">
        <v>40955</v>
      </c>
    </row>
    <row r="49" spans="53:53" x14ac:dyDescent="0.25">
      <c r="BA49" s="6">
        <v>40956</v>
      </c>
    </row>
    <row r="50" spans="53:53" x14ac:dyDescent="0.25">
      <c r="BA50" s="6">
        <v>40957</v>
      </c>
    </row>
    <row r="51" spans="53:53" x14ac:dyDescent="0.25">
      <c r="BA51" s="6">
        <v>40958</v>
      </c>
    </row>
    <row r="52" spans="53:53" x14ac:dyDescent="0.25">
      <c r="BA52" s="6">
        <v>40959</v>
      </c>
    </row>
    <row r="53" spans="53:53" x14ac:dyDescent="0.25">
      <c r="BA53" s="6">
        <v>40960</v>
      </c>
    </row>
    <row r="54" spans="53:53" x14ac:dyDescent="0.25">
      <c r="BA54" s="6">
        <v>40961</v>
      </c>
    </row>
    <row r="55" spans="53:53" x14ac:dyDescent="0.25">
      <c r="BA55" s="6">
        <v>40962</v>
      </c>
    </row>
    <row r="56" spans="53:53" x14ac:dyDescent="0.25">
      <c r="BA56" s="6">
        <v>40963</v>
      </c>
    </row>
    <row r="57" spans="53:53" x14ac:dyDescent="0.25">
      <c r="BA57" s="6">
        <v>40964</v>
      </c>
    </row>
    <row r="58" spans="53:53" x14ac:dyDescent="0.25">
      <c r="BA58" s="6">
        <v>40965</v>
      </c>
    </row>
    <row r="59" spans="53:53" x14ac:dyDescent="0.25">
      <c r="BA59" s="6">
        <v>40966</v>
      </c>
    </row>
    <row r="60" spans="53:53" x14ac:dyDescent="0.25">
      <c r="BA60" s="6">
        <v>40967</v>
      </c>
    </row>
    <row r="61" spans="53:53" x14ac:dyDescent="0.25">
      <c r="BA61" s="6">
        <v>40968</v>
      </c>
    </row>
    <row r="62" spans="53:53" x14ac:dyDescent="0.25">
      <c r="BA62" s="6">
        <v>40969</v>
      </c>
    </row>
    <row r="63" spans="53:53" x14ac:dyDescent="0.25">
      <c r="BA63" s="6">
        <v>40970</v>
      </c>
    </row>
    <row r="64" spans="53:53" x14ac:dyDescent="0.25">
      <c r="BA64" s="6">
        <v>40971</v>
      </c>
    </row>
    <row r="65" spans="53:53" x14ac:dyDescent="0.25">
      <c r="BA65" s="6">
        <v>40972</v>
      </c>
    </row>
    <row r="66" spans="53:53" x14ac:dyDescent="0.25">
      <c r="BA66" s="6">
        <v>40973</v>
      </c>
    </row>
    <row r="67" spans="53:53" x14ac:dyDescent="0.25">
      <c r="BA67" s="6">
        <v>40974</v>
      </c>
    </row>
    <row r="68" spans="53:53" x14ac:dyDescent="0.25">
      <c r="BA68" s="6">
        <v>40975</v>
      </c>
    </row>
    <row r="69" spans="53:53" x14ac:dyDescent="0.25">
      <c r="BA69" s="6">
        <v>40976</v>
      </c>
    </row>
    <row r="70" spans="53:53" x14ac:dyDescent="0.25">
      <c r="BA70" s="6">
        <v>40977</v>
      </c>
    </row>
    <row r="71" spans="53:53" x14ac:dyDescent="0.25">
      <c r="BA71" s="6">
        <v>40978</v>
      </c>
    </row>
    <row r="72" spans="53:53" x14ac:dyDescent="0.25">
      <c r="BA72" s="6">
        <v>40979</v>
      </c>
    </row>
    <row r="73" spans="53:53" x14ac:dyDescent="0.25">
      <c r="BA73" s="6">
        <v>40980</v>
      </c>
    </row>
    <row r="74" spans="53:53" x14ac:dyDescent="0.25">
      <c r="BA74" s="6">
        <v>40981</v>
      </c>
    </row>
    <row r="75" spans="53:53" x14ac:dyDescent="0.25">
      <c r="BA75" s="6">
        <v>40982</v>
      </c>
    </row>
    <row r="76" spans="53:53" x14ac:dyDescent="0.25">
      <c r="BA76" s="6">
        <v>40983</v>
      </c>
    </row>
    <row r="77" spans="53:53" x14ac:dyDescent="0.25">
      <c r="BA77" s="6">
        <v>40984</v>
      </c>
    </row>
    <row r="78" spans="53:53" x14ac:dyDescent="0.25">
      <c r="BA78" s="6">
        <v>40985</v>
      </c>
    </row>
    <row r="79" spans="53:53" x14ac:dyDescent="0.25">
      <c r="BA79" s="6">
        <v>40986</v>
      </c>
    </row>
    <row r="80" spans="53:53" x14ac:dyDescent="0.25">
      <c r="BA80" s="6">
        <v>40987</v>
      </c>
    </row>
    <row r="81" spans="53:53" x14ac:dyDescent="0.25">
      <c r="BA81" s="6">
        <v>40988</v>
      </c>
    </row>
    <row r="82" spans="53:53" x14ac:dyDescent="0.25">
      <c r="BA82" s="6">
        <v>40989</v>
      </c>
    </row>
    <row r="83" spans="53:53" x14ac:dyDescent="0.25">
      <c r="BA83" s="6">
        <v>40990</v>
      </c>
    </row>
    <row r="84" spans="53:53" x14ac:dyDescent="0.25">
      <c r="BA84" s="6">
        <v>40991</v>
      </c>
    </row>
    <row r="85" spans="53:53" x14ac:dyDescent="0.25">
      <c r="BA85" s="6">
        <v>40992</v>
      </c>
    </row>
    <row r="86" spans="53:53" x14ac:dyDescent="0.25">
      <c r="BA86" s="6">
        <v>40993</v>
      </c>
    </row>
    <row r="87" spans="53:53" x14ac:dyDescent="0.25">
      <c r="BA87" s="6">
        <v>40994</v>
      </c>
    </row>
    <row r="88" spans="53:53" x14ac:dyDescent="0.25">
      <c r="BA88" s="6">
        <v>40995</v>
      </c>
    </row>
    <row r="89" spans="53:53" x14ac:dyDescent="0.25">
      <c r="BA89" s="6">
        <v>40996</v>
      </c>
    </row>
    <row r="90" spans="53:53" x14ac:dyDescent="0.25">
      <c r="BA90" s="6">
        <v>40997</v>
      </c>
    </row>
    <row r="91" spans="53:53" x14ac:dyDescent="0.25">
      <c r="BA91" s="6">
        <v>40998</v>
      </c>
    </row>
    <row r="92" spans="53:53" x14ac:dyDescent="0.25">
      <c r="BA92" s="6">
        <v>40999</v>
      </c>
    </row>
    <row r="93" spans="53:53" x14ac:dyDescent="0.25">
      <c r="BA93" s="6">
        <v>41000</v>
      </c>
    </row>
    <row r="94" spans="53:53" x14ac:dyDescent="0.25">
      <c r="BA94" s="6">
        <v>41001</v>
      </c>
    </row>
    <row r="95" spans="53:53" x14ac:dyDescent="0.25">
      <c r="BA95" s="6">
        <v>41002</v>
      </c>
    </row>
    <row r="96" spans="53:53" x14ac:dyDescent="0.25">
      <c r="BA96" s="6">
        <v>41003</v>
      </c>
    </row>
    <row r="97" spans="53:53" x14ac:dyDescent="0.25">
      <c r="BA97" s="6">
        <v>41004</v>
      </c>
    </row>
    <row r="98" spans="53:53" x14ac:dyDescent="0.25">
      <c r="BA98" s="6">
        <v>41005</v>
      </c>
    </row>
    <row r="99" spans="53:53" x14ac:dyDescent="0.25">
      <c r="BA99" s="6">
        <v>41006</v>
      </c>
    </row>
    <row r="100" spans="53:53" x14ac:dyDescent="0.25">
      <c r="BA100" s="6">
        <v>41007</v>
      </c>
    </row>
    <row r="101" spans="53:53" x14ac:dyDescent="0.25">
      <c r="BA101" s="6">
        <v>41008</v>
      </c>
    </row>
    <row r="102" spans="53:53" x14ac:dyDescent="0.25">
      <c r="BA102" s="6">
        <v>41009</v>
      </c>
    </row>
    <row r="103" spans="53:53" x14ac:dyDescent="0.25">
      <c r="BA103" s="6">
        <v>41010</v>
      </c>
    </row>
    <row r="104" spans="53:53" x14ac:dyDescent="0.25">
      <c r="BA104" s="6">
        <v>41011</v>
      </c>
    </row>
    <row r="105" spans="53:53" x14ac:dyDescent="0.25">
      <c r="BA105" s="6">
        <v>41012</v>
      </c>
    </row>
    <row r="106" spans="53:53" x14ac:dyDescent="0.25">
      <c r="BA106" s="6">
        <v>41013</v>
      </c>
    </row>
    <row r="107" spans="53:53" x14ac:dyDescent="0.25">
      <c r="BA107" s="6">
        <v>41014</v>
      </c>
    </row>
    <row r="108" spans="53:53" x14ac:dyDescent="0.25">
      <c r="BA108" s="6">
        <v>41015</v>
      </c>
    </row>
    <row r="109" spans="53:53" x14ac:dyDescent="0.25">
      <c r="BA109" s="6">
        <v>41016</v>
      </c>
    </row>
    <row r="110" spans="53:53" x14ac:dyDescent="0.25">
      <c r="BA110" s="6">
        <v>41017</v>
      </c>
    </row>
    <row r="111" spans="53:53" x14ac:dyDescent="0.25">
      <c r="BA111" s="6">
        <v>41018</v>
      </c>
    </row>
    <row r="112" spans="53:53" x14ac:dyDescent="0.25">
      <c r="BA112" s="6">
        <v>41019</v>
      </c>
    </row>
    <row r="113" spans="53:53" x14ac:dyDescent="0.25">
      <c r="BA113" s="6">
        <v>41020</v>
      </c>
    </row>
    <row r="114" spans="53:53" x14ac:dyDescent="0.25">
      <c r="BA114" s="6">
        <v>41021</v>
      </c>
    </row>
    <row r="115" spans="53:53" x14ac:dyDescent="0.25">
      <c r="BA115" s="6">
        <v>41022</v>
      </c>
    </row>
    <row r="116" spans="53:53" x14ac:dyDescent="0.25">
      <c r="BA116" s="6">
        <v>41023</v>
      </c>
    </row>
    <row r="117" spans="53:53" x14ac:dyDescent="0.25">
      <c r="BA117" s="6">
        <v>41024</v>
      </c>
    </row>
    <row r="118" spans="53:53" x14ac:dyDescent="0.25">
      <c r="BA118" s="6">
        <v>41025</v>
      </c>
    </row>
    <row r="119" spans="53:53" x14ac:dyDescent="0.25">
      <c r="BA119" s="6">
        <v>41026</v>
      </c>
    </row>
    <row r="120" spans="53:53" x14ac:dyDescent="0.25">
      <c r="BA120" s="6">
        <v>41027</v>
      </c>
    </row>
    <row r="121" spans="53:53" x14ac:dyDescent="0.25">
      <c r="BA121" s="6">
        <v>41028</v>
      </c>
    </row>
    <row r="122" spans="53:53" x14ac:dyDescent="0.25">
      <c r="BA122" s="6">
        <v>41029</v>
      </c>
    </row>
    <row r="123" spans="53:53" x14ac:dyDescent="0.25">
      <c r="BA123" s="6">
        <v>41030</v>
      </c>
    </row>
    <row r="124" spans="53:53" x14ac:dyDescent="0.25">
      <c r="BA124" s="6">
        <v>41031</v>
      </c>
    </row>
    <row r="125" spans="53:53" x14ac:dyDescent="0.25">
      <c r="BA125" s="6">
        <v>41032</v>
      </c>
    </row>
    <row r="126" spans="53:53" x14ac:dyDescent="0.25">
      <c r="BA126" s="6">
        <v>41033</v>
      </c>
    </row>
    <row r="127" spans="53:53" x14ac:dyDescent="0.25">
      <c r="BA127" s="6">
        <v>41034</v>
      </c>
    </row>
    <row r="128" spans="53:53" x14ac:dyDescent="0.25">
      <c r="BA128" s="6">
        <v>41035</v>
      </c>
    </row>
    <row r="129" spans="53:53" x14ac:dyDescent="0.25">
      <c r="BA129" s="6">
        <v>41036</v>
      </c>
    </row>
    <row r="130" spans="53:53" x14ac:dyDescent="0.25">
      <c r="BA130" s="6">
        <v>41037</v>
      </c>
    </row>
    <row r="131" spans="53:53" x14ac:dyDescent="0.25">
      <c r="BA131" s="6">
        <v>41038</v>
      </c>
    </row>
    <row r="132" spans="53:53" x14ac:dyDescent="0.25">
      <c r="BA132" s="6">
        <v>41039</v>
      </c>
    </row>
    <row r="133" spans="53:53" x14ac:dyDescent="0.25">
      <c r="BA133" s="6">
        <v>41040</v>
      </c>
    </row>
    <row r="134" spans="53:53" x14ac:dyDescent="0.25">
      <c r="BA134" s="6">
        <v>41041</v>
      </c>
    </row>
    <row r="135" spans="53:53" x14ac:dyDescent="0.25">
      <c r="BA135" s="6">
        <v>41042</v>
      </c>
    </row>
    <row r="136" spans="53:53" x14ac:dyDescent="0.25">
      <c r="BA136" s="6">
        <v>41043</v>
      </c>
    </row>
    <row r="137" spans="53:53" x14ac:dyDescent="0.25">
      <c r="BA137" s="6">
        <v>41044</v>
      </c>
    </row>
    <row r="138" spans="53:53" x14ac:dyDescent="0.25">
      <c r="BA138" s="6">
        <v>41045</v>
      </c>
    </row>
    <row r="139" spans="53:53" x14ac:dyDescent="0.25">
      <c r="BA139" s="6">
        <v>41046</v>
      </c>
    </row>
    <row r="140" spans="53:53" x14ac:dyDescent="0.25">
      <c r="BA140" s="6">
        <v>41047</v>
      </c>
    </row>
    <row r="141" spans="53:53" x14ac:dyDescent="0.25">
      <c r="BA141" s="6">
        <v>41048</v>
      </c>
    </row>
    <row r="142" spans="53:53" x14ac:dyDescent="0.25">
      <c r="BA142" s="6">
        <v>41049</v>
      </c>
    </row>
    <row r="143" spans="53:53" x14ac:dyDescent="0.25">
      <c r="BA143" s="6">
        <v>41050</v>
      </c>
    </row>
    <row r="144" spans="53:53" x14ac:dyDescent="0.25">
      <c r="BA144" s="6">
        <v>41051</v>
      </c>
    </row>
    <row r="145" spans="53:53" x14ac:dyDescent="0.25">
      <c r="BA145" s="6">
        <v>41052</v>
      </c>
    </row>
    <row r="146" spans="53:53" x14ac:dyDescent="0.25">
      <c r="BA146" s="6">
        <v>41053</v>
      </c>
    </row>
    <row r="147" spans="53:53" x14ac:dyDescent="0.25">
      <c r="BA147" s="6">
        <v>41054</v>
      </c>
    </row>
    <row r="148" spans="53:53" x14ac:dyDescent="0.25">
      <c r="BA148" s="6">
        <v>41055</v>
      </c>
    </row>
    <row r="149" spans="53:53" x14ac:dyDescent="0.25">
      <c r="BA149" s="6">
        <v>41056</v>
      </c>
    </row>
    <row r="150" spans="53:53" x14ac:dyDescent="0.25">
      <c r="BA150" s="6">
        <v>41057</v>
      </c>
    </row>
    <row r="151" spans="53:53" x14ac:dyDescent="0.25">
      <c r="BA151" s="6">
        <v>41058</v>
      </c>
    </row>
    <row r="152" spans="53:53" x14ac:dyDescent="0.25">
      <c r="BA152" s="6">
        <v>41059</v>
      </c>
    </row>
    <row r="153" spans="53:53" x14ac:dyDescent="0.25">
      <c r="BA153" s="6">
        <v>41060</v>
      </c>
    </row>
    <row r="154" spans="53:53" x14ac:dyDescent="0.25">
      <c r="BA154" s="6">
        <v>41061</v>
      </c>
    </row>
    <row r="155" spans="53:53" x14ac:dyDescent="0.25">
      <c r="BA155" s="6">
        <v>41062</v>
      </c>
    </row>
    <row r="156" spans="53:53" x14ac:dyDescent="0.25">
      <c r="BA156" s="6">
        <v>41063</v>
      </c>
    </row>
    <row r="157" spans="53:53" x14ac:dyDescent="0.25">
      <c r="BA157" s="6">
        <v>41064</v>
      </c>
    </row>
    <row r="158" spans="53:53" x14ac:dyDescent="0.25">
      <c r="BA158" s="6">
        <v>41065</v>
      </c>
    </row>
    <row r="159" spans="53:53" x14ac:dyDescent="0.25">
      <c r="BA159" s="6">
        <v>41066</v>
      </c>
    </row>
    <row r="160" spans="53:53" x14ac:dyDescent="0.25">
      <c r="BA160" s="6">
        <v>41067</v>
      </c>
    </row>
    <row r="161" spans="53:53" x14ac:dyDescent="0.25">
      <c r="BA161" s="6">
        <v>41068</v>
      </c>
    </row>
    <row r="162" spans="53:53" x14ac:dyDescent="0.25">
      <c r="BA162" s="6">
        <v>41069</v>
      </c>
    </row>
    <row r="163" spans="53:53" x14ac:dyDescent="0.25">
      <c r="BA163" s="6">
        <v>41070</v>
      </c>
    </row>
    <row r="164" spans="53:53" x14ac:dyDescent="0.25">
      <c r="BA164" s="6">
        <v>41071</v>
      </c>
    </row>
    <row r="165" spans="53:53" x14ac:dyDescent="0.25">
      <c r="BA165" s="6">
        <v>41072</v>
      </c>
    </row>
    <row r="166" spans="53:53" x14ac:dyDescent="0.25">
      <c r="BA166" s="6">
        <v>41073</v>
      </c>
    </row>
    <row r="167" spans="53:53" x14ac:dyDescent="0.25">
      <c r="BA167" s="6">
        <v>41074</v>
      </c>
    </row>
    <row r="168" spans="53:53" x14ac:dyDescent="0.25">
      <c r="BA168" s="6">
        <v>41075</v>
      </c>
    </row>
    <row r="169" spans="53:53" x14ac:dyDescent="0.25">
      <c r="BA169" s="6">
        <v>41076</v>
      </c>
    </row>
    <row r="170" spans="53:53" x14ac:dyDescent="0.25">
      <c r="BA170" s="6">
        <v>41077</v>
      </c>
    </row>
    <row r="171" spans="53:53" x14ac:dyDescent="0.25">
      <c r="BA171" s="6">
        <v>41078</v>
      </c>
    </row>
    <row r="172" spans="53:53" x14ac:dyDescent="0.25">
      <c r="BA172" s="6">
        <v>41079</v>
      </c>
    </row>
    <row r="173" spans="53:53" x14ac:dyDescent="0.25">
      <c r="BA173" s="6">
        <v>41080</v>
      </c>
    </row>
    <row r="174" spans="53:53" x14ac:dyDescent="0.25">
      <c r="BA174" s="6">
        <v>41081</v>
      </c>
    </row>
    <row r="175" spans="53:53" x14ac:dyDescent="0.25">
      <c r="BA175" s="6">
        <v>41082</v>
      </c>
    </row>
    <row r="176" spans="53:53" x14ac:dyDescent="0.25">
      <c r="BA176" s="6">
        <v>41083</v>
      </c>
    </row>
    <row r="177" spans="53:53" x14ac:dyDescent="0.25">
      <c r="BA177" s="6">
        <v>41084</v>
      </c>
    </row>
    <row r="178" spans="53:53" x14ac:dyDescent="0.25">
      <c r="BA178" s="6">
        <v>41085</v>
      </c>
    </row>
    <row r="179" spans="53:53" x14ac:dyDescent="0.25">
      <c r="BA179" s="6">
        <v>41086</v>
      </c>
    </row>
    <row r="180" spans="53:53" x14ac:dyDescent="0.25">
      <c r="BA180" s="6">
        <v>41087</v>
      </c>
    </row>
    <row r="181" spans="53:53" x14ac:dyDescent="0.25">
      <c r="BA181" s="6">
        <v>41088</v>
      </c>
    </row>
    <row r="182" spans="53:53" x14ac:dyDescent="0.25">
      <c r="BA182" s="6">
        <v>41089</v>
      </c>
    </row>
    <row r="183" spans="53:53" x14ac:dyDescent="0.25">
      <c r="BA183" s="6">
        <v>41090</v>
      </c>
    </row>
    <row r="184" spans="53:53" x14ac:dyDescent="0.25">
      <c r="BA184" s="6">
        <v>41091</v>
      </c>
    </row>
    <row r="185" spans="53:53" x14ac:dyDescent="0.25">
      <c r="BA185" s="6">
        <v>41092</v>
      </c>
    </row>
    <row r="186" spans="53:53" x14ac:dyDescent="0.25">
      <c r="BA186" s="6">
        <v>41093</v>
      </c>
    </row>
    <row r="187" spans="53:53" x14ac:dyDescent="0.25">
      <c r="BA187" s="6">
        <v>41094</v>
      </c>
    </row>
    <row r="188" spans="53:53" x14ac:dyDescent="0.25">
      <c r="BA188" s="6">
        <v>41095</v>
      </c>
    </row>
    <row r="189" spans="53:53" x14ac:dyDescent="0.25">
      <c r="BA189" s="6">
        <v>41096</v>
      </c>
    </row>
    <row r="190" spans="53:53" x14ac:dyDescent="0.25">
      <c r="BA190" s="6">
        <v>41097</v>
      </c>
    </row>
    <row r="191" spans="53:53" x14ac:dyDescent="0.25">
      <c r="BA191" s="6">
        <v>41098</v>
      </c>
    </row>
    <row r="192" spans="53:53" x14ac:dyDescent="0.25">
      <c r="BA192" s="6">
        <v>41099</v>
      </c>
    </row>
    <row r="193" spans="53:53" x14ac:dyDescent="0.25">
      <c r="BA193" s="6">
        <v>41100</v>
      </c>
    </row>
    <row r="194" spans="53:53" x14ac:dyDescent="0.25">
      <c r="BA194" s="6">
        <v>41101</v>
      </c>
    </row>
    <row r="195" spans="53:53" x14ac:dyDescent="0.25">
      <c r="BA195" s="6">
        <v>41102</v>
      </c>
    </row>
    <row r="196" spans="53:53" x14ac:dyDescent="0.25">
      <c r="BA196" s="6">
        <v>41103</v>
      </c>
    </row>
    <row r="197" spans="53:53" x14ac:dyDescent="0.25">
      <c r="BA197" s="6">
        <v>41104</v>
      </c>
    </row>
    <row r="198" spans="53:53" x14ac:dyDescent="0.25">
      <c r="BA198" s="6">
        <v>41105</v>
      </c>
    </row>
    <row r="199" spans="53:53" x14ac:dyDescent="0.25">
      <c r="BA199" s="6">
        <v>41106</v>
      </c>
    </row>
    <row r="200" spans="53:53" x14ac:dyDescent="0.25">
      <c r="BA200" s="6">
        <v>41107</v>
      </c>
    </row>
    <row r="201" spans="53:53" x14ac:dyDescent="0.25">
      <c r="BA201" s="6">
        <v>41108</v>
      </c>
    </row>
    <row r="202" spans="53:53" x14ac:dyDescent="0.25">
      <c r="BA202" s="6">
        <v>41109</v>
      </c>
    </row>
    <row r="203" spans="53:53" x14ac:dyDescent="0.25">
      <c r="BA203" s="6">
        <v>41110</v>
      </c>
    </row>
    <row r="204" spans="53:53" x14ac:dyDescent="0.25">
      <c r="BA204" s="6">
        <v>41111</v>
      </c>
    </row>
    <row r="205" spans="53:53" x14ac:dyDescent="0.25">
      <c r="BA205" s="6">
        <v>41112</v>
      </c>
    </row>
    <row r="206" spans="53:53" x14ac:dyDescent="0.25">
      <c r="BA206" s="6">
        <v>41113</v>
      </c>
    </row>
    <row r="207" spans="53:53" x14ac:dyDescent="0.25">
      <c r="BA207" s="6">
        <v>41114</v>
      </c>
    </row>
    <row r="208" spans="53:53" x14ac:dyDescent="0.25">
      <c r="BA208" s="6">
        <v>41115</v>
      </c>
    </row>
    <row r="209" spans="53:53" x14ac:dyDescent="0.25">
      <c r="BA209" s="6">
        <v>41116</v>
      </c>
    </row>
    <row r="210" spans="53:53" x14ac:dyDescent="0.25">
      <c r="BA210" s="6">
        <v>41117</v>
      </c>
    </row>
    <row r="211" spans="53:53" x14ac:dyDescent="0.25">
      <c r="BA211" s="6">
        <v>41118</v>
      </c>
    </row>
    <row r="212" spans="53:53" x14ac:dyDescent="0.25">
      <c r="BA212" s="6">
        <v>41119</v>
      </c>
    </row>
    <row r="213" spans="53:53" x14ac:dyDescent="0.25">
      <c r="BA213" s="6">
        <v>41120</v>
      </c>
    </row>
    <row r="214" spans="53:53" x14ac:dyDescent="0.25">
      <c r="BA214" s="6">
        <v>41121</v>
      </c>
    </row>
    <row r="215" spans="53:53" x14ac:dyDescent="0.25">
      <c r="BA215" s="6">
        <v>41122</v>
      </c>
    </row>
    <row r="216" spans="53:53" x14ac:dyDescent="0.25">
      <c r="BA216" s="6">
        <v>41123</v>
      </c>
    </row>
    <row r="217" spans="53:53" x14ac:dyDescent="0.25">
      <c r="BA217" s="6">
        <v>41124</v>
      </c>
    </row>
    <row r="218" spans="53:53" x14ac:dyDescent="0.25">
      <c r="BA218" s="6">
        <v>41125</v>
      </c>
    </row>
    <row r="219" spans="53:53" x14ac:dyDescent="0.25">
      <c r="BA219" s="6">
        <v>41126</v>
      </c>
    </row>
    <row r="220" spans="53:53" x14ac:dyDescent="0.25">
      <c r="BA220" s="6">
        <v>41127</v>
      </c>
    </row>
    <row r="221" spans="53:53" x14ac:dyDescent="0.25">
      <c r="BA221" s="6">
        <v>41128</v>
      </c>
    </row>
    <row r="222" spans="53:53" x14ac:dyDescent="0.25">
      <c r="BA222" s="6">
        <v>41129</v>
      </c>
    </row>
    <row r="223" spans="53:53" x14ac:dyDescent="0.25">
      <c r="BA223" s="6">
        <v>41130</v>
      </c>
    </row>
    <row r="224" spans="53:53" x14ac:dyDescent="0.25">
      <c r="BA224" s="6">
        <v>41131</v>
      </c>
    </row>
    <row r="225" spans="53:53" x14ac:dyDescent="0.25">
      <c r="BA225" s="6">
        <v>41132</v>
      </c>
    </row>
    <row r="226" spans="53:53" x14ac:dyDescent="0.25">
      <c r="BA226" s="6">
        <v>41133</v>
      </c>
    </row>
    <row r="227" spans="53:53" x14ac:dyDescent="0.25">
      <c r="BA227" s="6">
        <v>41134</v>
      </c>
    </row>
    <row r="228" spans="53:53" x14ac:dyDescent="0.25">
      <c r="BA228" s="6">
        <v>41135</v>
      </c>
    </row>
    <row r="229" spans="53:53" x14ac:dyDescent="0.25">
      <c r="BA229" s="6">
        <v>41136</v>
      </c>
    </row>
    <row r="230" spans="53:53" x14ac:dyDescent="0.25">
      <c r="BA230" s="6">
        <v>41137</v>
      </c>
    </row>
    <row r="231" spans="53:53" x14ac:dyDescent="0.25">
      <c r="BA231" s="6">
        <v>41138</v>
      </c>
    </row>
    <row r="232" spans="53:53" x14ac:dyDescent="0.25">
      <c r="BA232" s="6">
        <v>41139</v>
      </c>
    </row>
    <row r="233" spans="53:53" x14ac:dyDescent="0.25">
      <c r="BA233" s="6">
        <v>41140</v>
      </c>
    </row>
    <row r="234" spans="53:53" x14ac:dyDescent="0.25">
      <c r="BA234" s="6">
        <v>41141</v>
      </c>
    </row>
    <row r="235" spans="53:53" x14ac:dyDescent="0.25">
      <c r="BA235" s="6">
        <v>41142</v>
      </c>
    </row>
    <row r="236" spans="53:53" x14ac:dyDescent="0.25">
      <c r="BA236" s="6">
        <v>41143</v>
      </c>
    </row>
    <row r="237" spans="53:53" x14ac:dyDescent="0.25">
      <c r="BA237" s="6">
        <v>41144</v>
      </c>
    </row>
    <row r="238" spans="53:53" x14ac:dyDescent="0.25">
      <c r="BA238" s="6">
        <v>41145</v>
      </c>
    </row>
    <row r="239" spans="53:53" x14ac:dyDescent="0.25">
      <c r="BA239" s="6">
        <v>41146</v>
      </c>
    </row>
    <row r="240" spans="53:53" x14ac:dyDescent="0.25">
      <c r="BA240" s="6">
        <v>41147</v>
      </c>
    </row>
    <row r="241" spans="53:53" x14ac:dyDescent="0.25">
      <c r="BA241" s="6">
        <v>41148</v>
      </c>
    </row>
    <row r="242" spans="53:53" x14ac:dyDescent="0.25">
      <c r="BA242" s="6">
        <v>41149</v>
      </c>
    </row>
    <row r="243" spans="53:53" x14ac:dyDescent="0.25">
      <c r="BA243" s="6">
        <v>41150</v>
      </c>
    </row>
    <row r="244" spans="53:53" x14ac:dyDescent="0.25">
      <c r="BA244" s="6">
        <v>41151</v>
      </c>
    </row>
    <row r="245" spans="53:53" x14ac:dyDescent="0.25">
      <c r="BA245" s="6">
        <v>41152</v>
      </c>
    </row>
    <row r="246" spans="53:53" x14ac:dyDescent="0.25">
      <c r="BA246" s="6">
        <v>41153</v>
      </c>
    </row>
    <row r="247" spans="53:53" x14ac:dyDescent="0.25">
      <c r="BA247" s="6">
        <v>41154</v>
      </c>
    </row>
    <row r="248" spans="53:53" x14ac:dyDescent="0.25">
      <c r="BA248" s="6">
        <v>41155</v>
      </c>
    </row>
    <row r="249" spans="53:53" x14ac:dyDescent="0.25">
      <c r="BA249" s="6">
        <v>41156</v>
      </c>
    </row>
    <row r="250" spans="53:53" x14ac:dyDescent="0.25">
      <c r="BA250" s="6">
        <v>41157</v>
      </c>
    </row>
    <row r="251" spans="53:53" x14ac:dyDescent="0.25">
      <c r="BA251" s="6">
        <v>41158</v>
      </c>
    </row>
    <row r="252" spans="53:53" x14ac:dyDescent="0.25">
      <c r="BA252" s="6">
        <v>41159</v>
      </c>
    </row>
    <row r="253" spans="53:53" x14ac:dyDescent="0.25">
      <c r="BA253" s="6">
        <v>41160</v>
      </c>
    </row>
    <row r="254" spans="53:53" x14ac:dyDescent="0.25">
      <c r="BA254" s="6">
        <v>41161</v>
      </c>
    </row>
    <row r="255" spans="53:53" x14ac:dyDescent="0.25">
      <c r="BA255" s="6">
        <v>41162</v>
      </c>
    </row>
    <row r="256" spans="53:53" x14ac:dyDescent="0.25">
      <c r="BA256" s="6">
        <v>41163</v>
      </c>
    </row>
    <row r="257" spans="53:53" x14ac:dyDescent="0.25">
      <c r="BA257" s="6">
        <v>41164</v>
      </c>
    </row>
    <row r="258" spans="53:53" x14ac:dyDescent="0.25">
      <c r="BA258" s="6">
        <v>41165</v>
      </c>
    </row>
    <row r="259" spans="53:53" x14ac:dyDescent="0.25">
      <c r="BA259" s="6">
        <v>41166</v>
      </c>
    </row>
    <row r="260" spans="53:53" x14ac:dyDescent="0.25">
      <c r="BA260" s="6">
        <v>41167</v>
      </c>
    </row>
    <row r="261" spans="53:53" x14ac:dyDescent="0.25">
      <c r="BA261" s="6">
        <v>41168</v>
      </c>
    </row>
    <row r="262" spans="53:53" x14ac:dyDescent="0.25">
      <c r="BA262" s="6">
        <v>41169</v>
      </c>
    </row>
    <row r="263" spans="53:53" x14ac:dyDescent="0.25">
      <c r="BA263" s="6">
        <v>41170</v>
      </c>
    </row>
    <row r="264" spans="53:53" x14ac:dyDescent="0.25">
      <c r="BA264" s="6">
        <v>41171</v>
      </c>
    </row>
    <row r="265" spans="53:53" x14ac:dyDescent="0.25">
      <c r="BA265" s="6">
        <v>41172</v>
      </c>
    </row>
    <row r="266" spans="53:53" x14ac:dyDescent="0.25">
      <c r="BA266" s="6">
        <v>41173</v>
      </c>
    </row>
    <row r="267" spans="53:53" x14ac:dyDescent="0.25">
      <c r="BA267" s="6">
        <v>41174</v>
      </c>
    </row>
    <row r="268" spans="53:53" x14ac:dyDescent="0.25">
      <c r="BA268" s="6">
        <v>41175</v>
      </c>
    </row>
    <row r="269" spans="53:53" x14ac:dyDescent="0.25">
      <c r="BA269" s="6">
        <v>41176</v>
      </c>
    </row>
    <row r="270" spans="53:53" x14ac:dyDescent="0.25">
      <c r="BA270" s="6">
        <v>41177</v>
      </c>
    </row>
    <row r="271" spans="53:53" x14ac:dyDescent="0.25">
      <c r="BA271" s="6">
        <v>41178</v>
      </c>
    </row>
    <row r="272" spans="53:53" x14ac:dyDescent="0.25">
      <c r="BA272" s="6">
        <v>41179</v>
      </c>
    </row>
    <row r="273" spans="53:53" x14ac:dyDescent="0.25">
      <c r="BA273" s="6">
        <v>41180</v>
      </c>
    </row>
    <row r="274" spans="53:53" x14ac:dyDescent="0.25">
      <c r="BA274" s="6">
        <v>41181</v>
      </c>
    </row>
    <row r="275" spans="53:53" x14ac:dyDescent="0.25">
      <c r="BA275" s="6">
        <v>41182</v>
      </c>
    </row>
    <row r="276" spans="53:53" x14ac:dyDescent="0.25">
      <c r="BA276" s="6">
        <v>41183</v>
      </c>
    </row>
    <row r="277" spans="53:53" x14ac:dyDescent="0.25">
      <c r="BA277" s="6">
        <v>41184</v>
      </c>
    </row>
    <row r="278" spans="53:53" x14ac:dyDescent="0.25">
      <c r="BA278" s="6">
        <v>41185</v>
      </c>
    </row>
    <row r="279" spans="53:53" x14ac:dyDescent="0.25">
      <c r="BA279" s="6">
        <v>41186</v>
      </c>
    </row>
    <row r="280" spans="53:53" x14ac:dyDescent="0.25">
      <c r="BA280" s="6">
        <v>41187</v>
      </c>
    </row>
    <row r="281" spans="53:53" x14ac:dyDescent="0.25">
      <c r="BA281" s="6">
        <v>41188</v>
      </c>
    </row>
    <row r="282" spans="53:53" x14ac:dyDescent="0.25">
      <c r="BA282" s="6">
        <v>41189</v>
      </c>
    </row>
    <row r="283" spans="53:53" x14ac:dyDescent="0.25">
      <c r="BA283" s="6">
        <v>41190</v>
      </c>
    </row>
    <row r="284" spans="53:53" x14ac:dyDescent="0.25">
      <c r="BA284" s="6">
        <v>41191</v>
      </c>
    </row>
    <row r="285" spans="53:53" x14ac:dyDescent="0.25">
      <c r="BA285" s="6">
        <v>41192</v>
      </c>
    </row>
    <row r="286" spans="53:53" x14ac:dyDescent="0.25">
      <c r="BA286" s="6">
        <v>41193</v>
      </c>
    </row>
    <row r="287" spans="53:53" x14ac:dyDescent="0.25">
      <c r="BA287" s="6">
        <v>41194</v>
      </c>
    </row>
    <row r="288" spans="53:53" x14ac:dyDescent="0.25">
      <c r="BA288" s="6">
        <v>41195</v>
      </c>
    </row>
    <row r="289" spans="53:53" x14ac:dyDescent="0.25">
      <c r="BA289" s="6">
        <v>41196</v>
      </c>
    </row>
    <row r="290" spans="53:53" x14ac:dyDescent="0.25">
      <c r="BA290" s="6">
        <v>41197</v>
      </c>
    </row>
    <row r="291" spans="53:53" x14ac:dyDescent="0.25">
      <c r="BA291" s="6">
        <v>41198</v>
      </c>
    </row>
    <row r="292" spans="53:53" x14ac:dyDescent="0.25">
      <c r="BA292" s="6">
        <v>41199</v>
      </c>
    </row>
    <row r="293" spans="53:53" x14ac:dyDescent="0.25">
      <c r="BA293" s="6">
        <v>41200</v>
      </c>
    </row>
    <row r="294" spans="53:53" x14ac:dyDescent="0.25">
      <c r="BA294" s="6">
        <v>41201</v>
      </c>
    </row>
    <row r="295" spans="53:53" x14ac:dyDescent="0.25">
      <c r="BA295" s="6">
        <v>41202</v>
      </c>
    </row>
    <row r="296" spans="53:53" x14ac:dyDescent="0.25">
      <c r="BA296" s="6">
        <v>41203</v>
      </c>
    </row>
    <row r="297" spans="53:53" x14ac:dyDescent="0.25">
      <c r="BA297" s="6">
        <v>41204</v>
      </c>
    </row>
    <row r="298" spans="53:53" x14ac:dyDescent="0.25">
      <c r="BA298" s="6">
        <v>41205</v>
      </c>
    </row>
    <row r="299" spans="53:53" x14ac:dyDescent="0.25">
      <c r="BA299" s="6">
        <v>41206</v>
      </c>
    </row>
    <row r="300" spans="53:53" x14ac:dyDescent="0.25">
      <c r="BA300" s="6">
        <v>41207</v>
      </c>
    </row>
    <row r="301" spans="53:53" x14ac:dyDescent="0.25">
      <c r="BA301" s="6">
        <v>41208</v>
      </c>
    </row>
    <row r="302" spans="53:53" x14ac:dyDescent="0.25">
      <c r="BA302" s="6">
        <v>41209</v>
      </c>
    </row>
    <row r="303" spans="53:53" x14ac:dyDescent="0.25">
      <c r="BA303" s="6">
        <v>41210</v>
      </c>
    </row>
    <row r="304" spans="53:53" x14ac:dyDescent="0.25">
      <c r="BA304" s="6">
        <v>41211</v>
      </c>
    </row>
    <row r="305" spans="53:53" x14ac:dyDescent="0.25">
      <c r="BA305" s="6">
        <v>41212</v>
      </c>
    </row>
    <row r="306" spans="53:53" x14ac:dyDescent="0.25">
      <c r="BA306" s="6">
        <v>41213</v>
      </c>
    </row>
    <row r="307" spans="53:53" x14ac:dyDescent="0.25">
      <c r="BA307" s="6">
        <v>41214</v>
      </c>
    </row>
    <row r="308" spans="53:53" x14ac:dyDescent="0.25">
      <c r="BA308" s="6">
        <v>41215</v>
      </c>
    </row>
    <row r="309" spans="53:53" x14ac:dyDescent="0.25">
      <c r="BA309" s="6">
        <v>41216</v>
      </c>
    </row>
    <row r="310" spans="53:53" x14ac:dyDescent="0.25">
      <c r="BA310" s="6">
        <v>41217</v>
      </c>
    </row>
    <row r="311" spans="53:53" x14ac:dyDescent="0.25">
      <c r="BA311" s="6">
        <v>41218</v>
      </c>
    </row>
    <row r="312" spans="53:53" x14ac:dyDescent="0.25">
      <c r="BA312" s="6">
        <v>41219</v>
      </c>
    </row>
    <row r="313" spans="53:53" x14ac:dyDescent="0.25">
      <c r="BA313" s="6">
        <v>41220</v>
      </c>
    </row>
    <row r="314" spans="53:53" x14ac:dyDescent="0.25">
      <c r="BA314" s="6">
        <v>41221</v>
      </c>
    </row>
    <row r="315" spans="53:53" x14ac:dyDescent="0.25">
      <c r="BA315" s="6">
        <v>41222</v>
      </c>
    </row>
    <row r="316" spans="53:53" x14ac:dyDescent="0.25">
      <c r="BA316" s="6">
        <v>41223</v>
      </c>
    </row>
    <row r="317" spans="53:53" x14ac:dyDescent="0.25">
      <c r="BA317" s="6">
        <v>41224</v>
      </c>
    </row>
    <row r="318" spans="53:53" x14ac:dyDescent="0.25">
      <c r="BA318" s="6">
        <v>41225</v>
      </c>
    </row>
    <row r="319" spans="53:53" x14ac:dyDescent="0.25">
      <c r="BA319" s="6">
        <v>41226</v>
      </c>
    </row>
    <row r="320" spans="53:53" x14ac:dyDescent="0.25">
      <c r="BA320" s="6">
        <v>41227</v>
      </c>
    </row>
    <row r="321" spans="53:53" x14ac:dyDescent="0.25">
      <c r="BA321" s="6">
        <v>41228</v>
      </c>
    </row>
    <row r="322" spans="53:53" x14ac:dyDescent="0.25">
      <c r="BA322" s="6">
        <v>41229</v>
      </c>
    </row>
    <row r="323" spans="53:53" x14ac:dyDescent="0.25">
      <c r="BA323" s="6">
        <v>41230</v>
      </c>
    </row>
    <row r="324" spans="53:53" x14ac:dyDescent="0.25">
      <c r="BA324" s="6">
        <v>41231</v>
      </c>
    </row>
    <row r="325" spans="53:53" x14ac:dyDescent="0.25">
      <c r="BA325" s="6">
        <v>41232</v>
      </c>
    </row>
    <row r="326" spans="53:53" x14ac:dyDescent="0.25">
      <c r="BA326" s="6">
        <v>41233</v>
      </c>
    </row>
    <row r="327" spans="53:53" x14ac:dyDescent="0.25">
      <c r="BA327" s="6">
        <v>41234</v>
      </c>
    </row>
    <row r="328" spans="53:53" x14ac:dyDescent="0.25">
      <c r="BA328" s="6">
        <v>41235</v>
      </c>
    </row>
    <row r="329" spans="53:53" x14ac:dyDescent="0.25">
      <c r="BA329" s="6">
        <v>41236</v>
      </c>
    </row>
    <row r="330" spans="53:53" x14ac:dyDescent="0.25">
      <c r="BA330" s="6">
        <v>41237</v>
      </c>
    </row>
    <row r="331" spans="53:53" x14ac:dyDescent="0.25">
      <c r="BA331" s="6">
        <v>41238</v>
      </c>
    </row>
    <row r="332" spans="53:53" x14ac:dyDescent="0.25">
      <c r="BA332" s="6">
        <v>41239</v>
      </c>
    </row>
    <row r="333" spans="53:53" x14ac:dyDescent="0.25">
      <c r="BA333" s="6">
        <v>41240</v>
      </c>
    </row>
    <row r="334" spans="53:53" x14ac:dyDescent="0.25">
      <c r="BA334" s="6">
        <v>41241</v>
      </c>
    </row>
    <row r="335" spans="53:53" x14ac:dyDescent="0.25">
      <c r="BA335" s="6">
        <v>41242</v>
      </c>
    </row>
    <row r="336" spans="53:53" x14ac:dyDescent="0.25">
      <c r="BA336" s="6">
        <v>41243</v>
      </c>
    </row>
    <row r="337" spans="53:53" x14ac:dyDescent="0.25">
      <c r="BA337" s="6">
        <v>41244</v>
      </c>
    </row>
    <row r="338" spans="53:53" x14ac:dyDescent="0.25">
      <c r="BA338" s="6">
        <v>41245</v>
      </c>
    </row>
    <row r="339" spans="53:53" x14ac:dyDescent="0.25">
      <c r="BA339" s="6">
        <v>41246</v>
      </c>
    </row>
    <row r="340" spans="53:53" x14ac:dyDescent="0.25">
      <c r="BA340" s="6">
        <v>41247</v>
      </c>
    </row>
    <row r="341" spans="53:53" x14ac:dyDescent="0.25">
      <c r="BA341" s="6">
        <v>41248</v>
      </c>
    </row>
    <row r="342" spans="53:53" x14ac:dyDescent="0.25">
      <c r="BA342" s="6">
        <v>41249</v>
      </c>
    </row>
    <row r="343" spans="53:53" x14ac:dyDescent="0.25">
      <c r="BA343" s="6">
        <v>41250</v>
      </c>
    </row>
    <row r="344" spans="53:53" x14ac:dyDescent="0.25">
      <c r="BA344" s="6">
        <v>41251</v>
      </c>
    </row>
    <row r="345" spans="53:53" x14ac:dyDescent="0.25">
      <c r="BA345" s="6">
        <v>41252</v>
      </c>
    </row>
    <row r="346" spans="53:53" x14ac:dyDescent="0.25">
      <c r="BA346" s="6">
        <v>41253</v>
      </c>
    </row>
    <row r="347" spans="53:53" x14ac:dyDescent="0.25">
      <c r="BA347" s="6">
        <v>41254</v>
      </c>
    </row>
    <row r="348" spans="53:53" x14ac:dyDescent="0.25">
      <c r="BA348" s="6">
        <v>41255</v>
      </c>
    </row>
    <row r="349" spans="53:53" x14ac:dyDescent="0.25">
      <c r="BA349" s="6">
        <v>41256</v>
      </c>
    </row>
    <row r="350" spans="53:53" x14ac:dyDescent="0.25">
      <c r="BA350" s="6">
        <v>41257</v>
      </c>
    </row>
    <row r="351" spans="53:53" x14ac:dyDescent="0.25">
      <c r="BA351" s="6">
        <v>41258</v>
      </c>
    </row>
    <row r="352" spans="53:53" x14ac:dyDescent="0.25">
      <c r="BA352" s="6">
        <v>41259</v>
      </c>
    </row>
    <row r="353" spans="53:53" x14ac:dyDescent="0.25">
      <c r="BA353" s="6">
        <v>41260</v>
      </c>
    </row>
    <row r="354" spans="53:53" x14ac:dyDescent="0.25">
      <c r="BA354" s="6">
        <v>41261</v>
      </c>
    </row>
    <row r="355" spans="53:53" x14ac:dyDescent="0.25">
      <c r="BA355" s="6">
        <v>41262</v>
      </c>
    </row>
    <row r="356" spans="53:53" x14ac:dyDescent="0.25">
      <c r="BA356" s="6">
        <v>41263</v>
      </c>
    </row>
    <row r="357" spans="53:53" x14ac:dyDescent="0.25">
      <c r="BA357" s="6">
        <v>41264</v>
      </c>
    </row>
    <row r="358" spans="53:53" x14ac:dyDescent="0.25">
      <c r="BA358" s="6">
        <v>41265</v>
      </c>
    </row>
    <row r="359" spans="53:53" x14ac:dyDescent="0.25">
      <c r="BA359" s="6">
        <v>41266</v>
      </c>
    </row>
    <row r="360" spans="53:53" x14ac:dyDescent="0.25">
      <c r="BA360" s="6">
        <v>41267</v>
      </c>
    </row>
    <row r="361" spans="53:53" x14ac:dyDescent="0.25">
      <c r="BA361" s="6">
        <v>41268</v>
      </c>
    </row>
    <row r="362" spans="53:53" x14ac:dyDescent="0.25">
      <c r="BA362" s="6">
        <v>41269</v>
      </c>
    </row>
    <row r="363" spans="53:53" x14ac:dyDescent="0.25">
      <c r="BA363" s="6">
        <v>41270</v>
      </c>
    </row>
    <row r="364" spans="53:53" x14ac:dyDescent="0.25">
      <c r="BA364" s="6">
        <v>41271</v>
      </c>
    </row>
    <row r="365" spans="53:53" x14ac:dyDescent="0.25">
      <c r="BA365" s="6">
        <v>41272</v>
      </c>
    </row>
    <row r="366" spans="53:53" x14ac:dyDescent="0.25">
      <c r="BA366" s="6">
        <v>41273</v>
      </c>
    </row>
    <row r="367" spans="53:53" x14ac:dyDescent="0.25">
      <c r="BA367" s="6">
        <v>41274</v>
      </c>
    </row>
    <row r="368" spans="53:53" x14ac:dyDescent="0.25">
      <c r="BA368" s="6">
        <v>41275</v>
      </c>
    </row>
    <row r="369" spans="53:53" x14ac:dyDescent="0.25">
      <c r="BA369" s="6">
        <v>41276</v>
      </c>
    </row>
    <row r="370" spans="53:53" x14ac:dyDescent="0.25">
      <c r="BA370" s="6">
        <v>41277</v>
      </c>
    </row>
    <row r="371" spans="53:53" x14ac:dyDescent="0.25">
      <c r="BA371" s="6">
        <v>41278</v>
      </c>
    </row>
    <row r="372" spans="53:53" x14ac:dyDescent="0.25">
      <c r="BA372" s="6">
        <v>41279</v>
      </c>
    </row>
    <row r="373" spans="53:53" x14ac:dyDescent="0.25">
      <c r="BA373" s="6">
        <v>41280</v>
      </c>
    </row>
    <row r="374" spans="53:53" x14ac:dyDescent="0.25">
      <c r="BA374" s="6">
        <v>41281</v>
      </c>
    </row>
    <row r="375" spans="53:53" x14ac:dyDescent="0.25">
      <c r="BA375" s="6">
        <v>41282</v>
      </c>
    </row>
    <row r="376" spans="53:53" x14ac:dyDescent="0.25">
      <c r="BA376" s="6">
        <v>41283</v>
      </c>
    </row>
    <row r="377" spans="53:53" x14ac:dyDescent="0.25">
      <c r="BA377" s="6">
        <v>41284</v>
      </c>
    </row>
    <row r="378" spans="53:53" x14ac:dyDescent="0.25">
      <c r="BA378" s="6">
        <v>41285</v>
      </c>
    </row>
    <row r="379" spans="53:53" x14ac:dyDescent="0.25">
      <c r="BA379" s="6">
        <v>41286</v>
      </c>
    </row>
    <row r="380" spans="53:53" x14ac:dyDescent="0.25">
      <c r="BA380" s="6">
        <v>41287</v>
      </c>
    </row>
    <row r="381" spans="53:53" x14ac:dyDescent="0.25">
      <c r="BA381" s="6">
        <v>41288</v>
      </c>
    </row>
    <row r="382" spans="53:53" x14ac:dyDescent="0.25">
      <c r="BA382" s="6">
        <v>41289</v>
      </c>
    </row>
    <row r="383" spans="53:53" x14ac:dyDescent="0.25">
      <c r="BA383" s="6">
        <v>41290</v>
      </c>
    </row>
    <row r="384" spans="53:53" x14ac:dyDescent="0.25">
      <c r="BA384" s="6">
        <v>41291</v>
      </c>
    </row>
    <row r="385" spans="53:53" x14ac:dyDescent="0.25">
      <c r="BA385" s="6">
        <v>41292</v>
      </c>
    </row>
    <row r="386" spans="53:53" x14ac:dyDescent="0.25">
      <c r="BA386" s="6">
        <v>41293</v>
      </c>
    </row>
    <row r="387" spans="53:53" x14ac:dyDescent="0.25">
      <c r="BA387" s="6">
        <v>41294</v>
      </c>
    </row>
    <row r="388" spans="53:53" x14ac:dyDescent="0.25">
      <c r="BA388" s="6">
        <v>41295</v>
      </c>
    </row>
    <row r="389" spans="53:53" x14ac:dyDescent="0.25">
      <c r="BA389" s="6">
        <v>41296</v>
      </c>
    </row>
    <row r="390" spans="53:53" x14ac:dyDescent="0.25">
      <c r="BA390" s="6">
        <v>41297</v>
      </c>
    </row>
    <row r="391" spans="53:53" x14ac:dyDescent="0.25">
      <c r="BA391" s="6">
        <v>41298</v>
      </c>
    </row>
    <row r="392" spans="53:53" x14ac:dyDescent="0.25">
      <c r="BA392" s="6">
        <v>41299</v>
      </c>
    </row>
    <row r="393" spans="53:53" x14ac:dyDescent="0.25">
      <c r="BA393" s="6">
        <v>41300</v>
      </c>
    </row>
    <row r="394" spans="53:53" x14ac:dyDescent="0.25">
      <c r="BA394" s="6">
        <v>41301</v>
      </c>
    </row>
    <row r="395" spans="53:53" x14ac:dyDescent="0.25">
      <c r="BA395" s="6">
        <v>41302</v>
      </c>
    </row>
    <row r="396" spans="53:53" x14ac:dyDescent="0.25">
      <c r="BA396" s="6">
        <v>41303</v>
      </c>
    </row>
    <row r="397" spans="53:53" x14ac:dyDescent="0.25">
      <c r="BA397" s="6">
        <v>41304</v>
      </c>
    </row>
    <row r="398" spans="53:53" x14ac:dyDescent="0.25">
      <c r="BA398" s="6">
        <v>41305</v>
      </c>
    </row>
    <row r="399" spans="53:53" x14ac:dyDescent="0.25">
      <c r="BA399" s="6">
        <v>41306</v>
      </c>
    </row>
    <row r="400" spans="53:53" x14ac:dyDescent="0.25">
      <c r="BA400" s="6">
        <v>41307</v>
      </c>
    </row>
    <row r="401" spans="53:53" x14ac:dyDescent="0.25">
      <c r="BA401" s="6">
        <v>41308</v>
      </c>
    </row>
    <row r="402" spans="53:53" x14ac:dyDescent="0.25">
      <c r="BA402" s="6">
        <v>41309</v>
      </c>
    </row>
    <row r="403" spans="53:53" x14ac:dyDescent="0.25">
      <c r="BA403" s="6">
        <v>41310</v>
      </c>
    </row>
    <row r="404" spans="53:53" x14ac:dyDescent="0.25">
      <c r="BA404" s="6">
        <v>41311</v>
      </c>
    </row>
    <row r="405" spans="53:53" x14ac:dyDescent="0.25">
      <c r="BA405" s="6">
        <v>41312</v>
      </c>
    </row>
    <row r="406" spans="53:53" x14ac:dyDescent="0.25">
      <c r="BA406" s="6">
        <v>41313</v>
      </c>
    </row>
    <row r="407" spans="53:53" x14ac:dyDescent="0.25">
      <c r="BA407" s="6">
        <v>41314</v>
      </c>
    </row>
    <row r="408" spans="53:53" x14ac:dyDescent="0.25">
      <c r="BA408" s="6">
        <v>41315</v>
      </c>
    </row>
    <row r="409" spans="53:53" x14ac:dyDescent="0.25">
      <c r="BA409" s="6">
        <v>41316</v>
      </c>
    </row>
    <row r="410" spans="53:53" x14ac:dyDescent="0.25">
      <c r="BA410" s="6">
        <v>41317</v>
      </c>
    </row>
    <row r="411" spans="53:53" x14ac:dyDescent="0.25">
      <c r="BA411" s="6">
        <v>41318</v>
      </c>
    </row>
    <row r="412" spans="53:53" x14ac:dyDescent="0.25">
      <c r="BA412" s="6">
        <v>41319</v>
      </c>
    </row>
    <row r="413" spans="53:53" x14ac:dyDescent="0.25">
      <c r="BA413" s="6">
        <v>41320</v>
      </c>
    </row>
    <row r="414" spans="53:53" x14ac:dyDescent="0.25">
      <c r="BA414" s="6">
        <v>41321</v>
      </c>
    </row>
    <row r="415" spans="53:53" x14ac:dyDescent="0.25">
      <c r="BA415" s="6">
        <v>41322</v>
      </c>
    </row>
    <row r="416" spans="53:53" x14ac:dyDescent="0.25">
      <c r="BA416" s="6">
        <v>41323</v>
      </c>
    </row>
    <row r="417" spans="53:53" x14ac:dyDescent="0.25">
      <c r="BA417" s="6">
        <v>41324</v>
      </c>
    </row>
    <row r="418" spans="53:53" x14ac:dyDescent="0.25">
      <c r="BA418" s="6">
        <v>41325</v>
      </c>
    </row>
    <row r="419" spans="53:53" x14ac:dyDescent="0.25">
      <c r="BA419" s="6">
        <v>41326</v>
      </c>
    </row>
    <row r="420" spans="53:53" x14ac:dyDescent="0.25">
      <c r="BA420" s="6">
        <v>41327</v>
      </c>
    </row>
    <row r="421" spans="53:53" x14ac:dyDescent="0.25">
      <c r="BA421" s="6">
        <v>41328</v>
      </c>
    </row>
    <row r="422" spans="53:53" x14ac:dyDescent="0.25">
      <c r="BA422" s="6">
        <v>41329</v>
      </c>
    </row>
    <row r="423" spans="53:53" x14ac:dyDescent="0.25">
      <c r="BA423" s="6">
        <v>41330</v>
      </c>
    </row>
    <row r="424" spans="53:53" x14ac:dyDescent="0.25">
      <c r="BA424" s="6">
        <v>41331</v>
      </c>
    </row>
    <row r="425" spans="53:53" x14ac:dyDescent="0.25">
      <c r="BA425" s="6">
        <v>41332</v>
      </c>
    </row>
    <row r="426" spans="53:53" x14ac:dyDescent="0.25">
      <c r="BA426" s="6">
        <v>41333</v>
      </c>
    </row>
    <row r="427" spans="53:53" x14ac:dyDescent="0.25">
      <c r="BA427" s="6">
        <v>41334</v>
      </c>
    </row>
    <row r="428" spans="53:53" x14ac:dyDescent="0.25">
      <c r="BA428" s="6">
        <v>41335</v>
      </c>
    </row>
    <row r="429" spans="53:53" x14ac:dyDescent="0.25">
      <c r="BA429" s="6">
        <v>41336</v>
      </c>
    </row>
    <row r="430" spans="53:53" x14ac:dyDescent="0.25">
      <c r="BA430" s="6">
        <v>41337</v>
      </c>
    </row>
    <row r="431" spans="53:53" x14ac:dyDescent="0.25">
      <c r="BA431" s="6">
        <v>41338</v>
      </c>
    </row>
    <row r="432" spans="53:53" x14ac:dyDescent="0.25">
      <c r="BA432" s="6">
        <v>41339</v>
      </c>
    </row>
    <row r="433" spans="53:53" x14ac:dyDescent="0.25">
      <c r="BA433" s="6">
        <v>41340</v>
      </c>
    </row>
    <row r="434" spans="53:53" x14ac:dyDescent="0.25">
      <c r="BA434" s="6">
        <v>41341</v>
      </c>
    </row>
    <row r="435" spans="53:53" x14ac:dyDescent="0.25">
      <c r="BA435" s="6">
        <v>41342</v>
      </c>
    </row>
    <row r="436" spans="53:53" x14ac:dyDescent="0.25">
      <c r="BA436" s="6">
        <v>41343</v>
      </c>
    </row>
    <row r="437" spans="53:53" x14ac:dyDescent="0.25">
      <c r="BA437" s="6">
        <v>41344</v>
      </c>
    </row>
    <row r="438" spans="53:53" x14ac:dyDescent="0.25">
      <c r="BA438" s="6">
        <v>41345</v>
      </c>
    </row>
    <row r="439" spans="53:53" x14ac:dyDescent="0.25">
      <c r="BA439" s="6">
        <v>41346</v>
      </c>
    </row>
    <row r="440" spans="53:53" x14ac:dyDescent="0.25">
      <c r="BA440" s="6">
        <v>41347</v>
      </c>
    </row>
    <row r="441" spans="53:53" x14ac:dyDescent="0.25">
      <c r="BA441" s="6">
        <v>41348</v>
      </c>
    </row>
    <row r="442" spans="53:53" x14ac:dyDescent="0.25">
      <c r="BA442" s="6">
        <v>41349</v>
      </c>
    </row>
    <row r="443" spans="53:53" x14ac:dyDescent="0.25">
      <c r="BA443" s="6">
        <v>41350</v>
      </c>
    </row>
    <row r="444" spans="53:53" x14ac:dyDescent="0.25">
      <c r="BA444" s="6">
        <v>41351</v>
      </c>
    </row>
    <row r="445" spans="53:53" x14ac:dyDescent="0.25">
      <c r="BA445" s="6">
        <v>41352</v>
      </c>
    </row>
    <row r="446" spans="53:53" x14ac:dyDescent="0.25">
      <c r="BA446" s="6">
        <v>41353</v>
      </c>
    </row>
    <row r="447" spans="53:53" x14ac:dyDescent="0.25">
      <c r="BA447" s="6">
        <v>41354</v>
      </c>
    </row>
    <row r="448" spans="53:53" x14ac:dyDescent="0.25">
      <c r="BA448" s="6">
        <v>41355</v>
      </c>
    </row>
    <row r="449" spans="53:53" x14ac:dyDescent="0.25">
      <c r="BA449" s="6">
        <v>41356</v>
      </c>
    </row>
    <row r="450" spans="53:53" x14ac:dyDescent="0.25">
      <c r="BA450" s="6">
        <v>41357</v>
      </c>
    </row>
    <row r="451" spans="53:53" x14ac:dyDescent="0.25">
      <c r="BA451" s="6">
        <v>41358</v>
      </c>
    </row>
    <row r="452" spans="53:53" x14ac:dyDescent="0.25">
      <c r="BA452" s="6">
        <v>41359</v>
      </c>
    </row>
    <row r="453" spans="53:53" x14ac:dyDescent="0.25">
      <c r="BA453" s="6">
        <v>41360</v>
      </c>
    </row>
    <row r="454" spans="53:53" x14ac:dyDescent="0.25">
      <c r="BA454" s="6">
        <v>41361</v>
      </c>
    </row>
    <row r="455" spans="53:53" x14ac:dyDescent="0.25">
      <c r="BA455" s="6">
        <v>41362</v>
      </c>
    </row>
    <row r="456" spans="53:53" x14ac:dyDescent="0.25">
      <c r="BA456" s="6">
        <v>41363</v>
      </c>
    </row>
    <row r="457" spans="53:53" x14ac:dyDescent="0.25">
      <c r="BA457" s="6">
        <v>41364</v>
      </c>
    </row>
    <row r="458" spans="53:53" x14ac:dyDescent="0.25">
      <c r="BA458" s="6">
        <v>41365</v>
      </c>
    </row>
    <row r="459" spans="53:53" x14ac:dyDescent="0.25">
      <c r="BA459" s="6">
        <v>41366</v>
      </c>
    </row>
    <row r="460" spans="53:53" x14ac:dyDescent="0.25">
      <c r="BA460" s="6">
        <v>41367</v>
      </c>
    </row>
    <row r="461" spans="53:53" x14ac:dyDescent="0.25">
      <c r="BA461" s="6">
        <v>41368</v>
      </c>
    </row>
    <row r="462" spans="53:53" x14ac:dyDescent="0.25">
      <c r="BA462" s="6">
        <v>41369</v>
      </c>
    </row>
    <row r="463" spans="53:53" x14ac:dyDescent="0.25">
      <c r="BA463" s="6">
        <v>41370</v>
      </c>
    </row>
    <row r="464" spans="53:53" x14ac:dyDescent="0.25">
      <c r="BA464" s="6">
        <v>41371</v>
      </c>
    </row>
    <row r="465" spans="53:53" x14ac:dyDescent="0.25">
      <c r="BA465" s="6">
        <v>41372</v>
      </c>
    </row>
    <row r="466" spans="53:53" x14ac:dyDescent="0.25">
      <c r="BA466" s="6">
        <v>41373</v>
      </c>
    </row>
    <row r="467" spans="53:53" x14ac:dyDescent="0.25">
      <c r="BA467" s="6">
        <v>41374</v>
      </c>
    </row>
    <row r="468" spans="53:53" x14ac:dyDescent="0.25">
      <c r="BA468" s="6">
        <v>41375</v>
      </c>
    </row>
    <row r="469" spans="53:53" x14ac:dyDescent="0.25">
      <c r="BA469" s="6">
        <v>41376</v>
      </c>
    </row>
    <row r="470" spans="53:53" x14ac:dyDescent="0.25">
      <c r="BA470" s="6">
        <v>41377</v>
      </c>
    </row>
    <row r="471" spans="53:53" x14ac:dyDescent="0.25">
      <c r="BA471" s="6">
        <v>41378</v>
      </c>
    </row>
    <row r="472" spans="53:53" x14ac:dyDescent="0.25">
      <c r="BA472" s="6">
        <v>41379</v>
      </c>
    </row>
    <row r="473" spans="53:53" x14ac:dyDescent="0.25">
      <c r="BA473" s="6">
        <v>41380</v>
      </c>
    </row>
    <row r="474" spans="53:53" x14ac:dyDescent="0.25">
      <c r="BA474" s="6">
        <v>41381</v>
      </c>
    </row>
    <row r="475" spans="53:53" x14ac:dyDescent="0.25">
      <c r="BA475" s="6">
        <v>41382</v>
      </c>
    </row>
    <row r="476" spans="53:53" x14ac:dyDescent="0.25">
      <c r="BA476" s="6">
        <v>41383</v>
      </c>
    </row>
    <row r="477" spans="53:53" x14ac:dyDescent="0.25">
      <c r="BA477" s="6">
        <v>41384</v>
      </c>
    </row>
    <row r="478" spans="53:53" x14ac:dyDescent="0.25">
      <c r="BA478" s="6">
        <v>41385</v>
      </c>
    </row>
    <row r="479" spans="53:53" x14ac:dyDescent="0.25">
      <c r="BA479" s="6">
        <v>41386</v>
      </c>
    </row>
    <row r="480" spans="53:53" x14ac:dyDescent="0.25">
      <c r="BA480" s="6">
        <v>41387</v>
      </c>
    </row>
    <row r="481" spans="53:53" x14ac:dyDescent="0.25">
      <c r="BA481" s="6">
        <v>41388</v>
      </c>
    </row>
    <row r="482" spans="53:53" x14ac:dyDescent="0.25">
      <c r="BA482" s="6">
        <v>41389</v>
      </c>
    </row>
    <row r="483" spans="53:53" x14ac:dyDescent="0.25">
      <c r="BA483" s="6">
        <v>41390</v>
      </c>
    </row>
    <row r="484" spans="53:53" x14ac:dyDescent="0.25">
      <c r="BA484" s="6">
        <v>41391</v>
      </c>
    </row>
    <row r="485" spans="53:53" x14ac:dyDescent="0.25">
      <c r="BA485" s="6">
        <v>41392</v>
      </c>
    </row>
    <row r="486" spans="53:53" x14ac:dyDescent="0.25">
      <c r="BA486" s="6">
        <v>41393</v>
      </c>
    </row>
    <row r="487" spans="53:53" x14ac:dyDescent="0.25">
      <c r="BA487" s="6">
        <v>41394</v>
      </c>
    </row>
    <row r="488" spans="53:53" x14ac:dyDescent="0.25">
      <c r="BA488" s="6">
        <v>41395</v>
      </c>
    </row>
    <row r="489" spans="53:53" x14ac:dyDescent="0.25">
      <c r="BA489" s="6">
        <v>41396</v>
      </c>
    </row>
    <row r="490" spans="53:53" x14ac:dyDescent="0.25">
      <c r="BA490" s="6">
        <v>41397</v>
      </c>
    </row>
    <row r="491" spans="53:53" x14ac:dyDescent="0.25">
      <c r="BA491" s="6">
        <v>41398</v>
      </c>
    </row>
    <row r="492" spans="53:53" x14ac:dyDescent="0.25">
      <c r="BA492" s="6">
        <v>41399</v>
      </c>
    </row>
    <row r="493" spans="53:53" x14ac:dyDescent="0.25">
      <c r="BA493" s="6">
        <v>41400</v>
      </c>
    </row>
    <row r="494" spans="53:53" x14ac:dyDescent="0.25">
      <c r="BA494" s="6">
        <v>41401</v>
      </c>
    </row>
    <row r="495" spans="53:53" x14ac:dyDescent="0.25">
      <c r="BA495" s="6">
        <v>41402</v>
      </c>
    </row>
    <row r="496" spans="53:53" x14ac:dyDescent="0.25">
      <c r="BA496" s="6">
        <v>41403</v>
      </c>
    </row>
    <row r="497" spans="53:53" x14ac:dyDescent="0.25">
      <c r="BA497" s="6">
        <v>41404</v>
      </c>
    </row>
    <row r="498" spans="53:53" x14ac:dyDescent="0.25">
      <c r="BA498" s="6">
        <v>41405</v>
      </c>
    </row>
    <row r="499" spans="53:53" x14ac:dyDescent="0.25">
      <c r="BA499" s="6">
        <v>41406</v>
      </c>
    </row>
    <row r="500" spans="53:53" x14ac:dyDescent="0.25">
      <c r="BA500" s="6">
        <v>41407</v>
      </c>
    </row>
    <row r="501" spans="53:53" x14ac:dyDescent="0.25">
      <c r="BA501" s="6">
        <v>41408</v>
      </c>
    </row>
    <row r="502" spans="53:53" x14ac:dyDescent="0.25">
      <c r="BA502" s="6">
        <v>41409</v>
      </c>
    </row>
    <row r="503" spans="53:53" x14ac:dyDescent="0.25">
      <c r="BA503" s="6">
        <v>41410</v>
      </c>
    </row>
    <row r="504" spans="53:53" x14ac:dyDescent="0.25">
      <c r="BA504" s="6">
        <v>41411</v>
      </c>
    </row>
    <row r="505" spans="53:53" x14ac:dyDescent="0.25">
      <c r="BA505" s="6">
        <v>41412</v>
      </c>
    </row>
    <row r="506" spans="53:53" x14ac:dyDescent="0.25">
      <c r="BA506" s="6">
        <v>41413</v>
      </c>
    </row>
    <row r="507" spans="53:53" x14ac:dyDescent="0.25">
      <c r="BA507" s="6">
        <v>41414</v>
      </c>
    </row>
    <row r="508" spans="53:53" x14ac:dyDescent="0.25">
      <c r="BA508" s="6">
        <v>41415</v>
      </c>
    </row>
    <row r="509" spans="53:53" x14ac:dyDescent="0.25">
      <c r="BA509" s="6">
        <v>41416</v>
      </c>
    </row>
    <row r="510" spans="53:53" x14ac:dyDescent="0.25">
      <c r="BA510" s="6">
        <v>41417</v>
      </c>
    </row>
    <row r="511" spans="53:53" x14ac:dyDescent="0.25">
      <c r="BA511" s="6">
        <v>41418</v>
      </c>
    </row>
    <row r="512" spans="53:53" x14ac:dyDescent="0.25">
      <c r="BA512" s="6">
        <v>41419</v>
      </c>
    </row>
    <row r="513" spans="53:53" x14ac:dyDescent="0.25">
      <c r="BA513" s="6">
        <v>41420</v>
      </c>
    </row>
    <row r="514" spans="53:53" x14ac:dyDescent="0.25">
      <c r="BA514" s="6">
        <v>41421</v>
      </c>
    </row>
    <row r="515" spans="53:53" x14ac:dyDescent="0.25">
      <c r="BA515" s="6">
        <v>41422</v>
      </c>
    </row>
    <row r="516" spans="53:53" x14ac:dyDescent="0.25">
      <c r="BA516" s="6">
        <v>41423</v>
      </c>
    </row>
    <row r="517" spans="53:53" x14ac:dyDescent="0.25">
      <c r="BA517" s="6">
        <v>41424</v>
      </c>
    </row>
    <row r="518" spans="53:53" x14ac:dyDescent="0.25">
      <c r="BA518" s="6">
        <v>41425</v>
      </c>
    </row>
    <row r="519" spans="53:53" x14ac:dyDescent="0.25">
      <c r="BA519" s="6">
        <v>41426</v>
      </c>
    </row>
    <row r="520" spans="53:53" x14ac:dyDescent="0.25">
      <c r="BA520" s="6">
        <v>41427</v>
      </c>
    </row>
    <row r="521" spans="53:53" x14ac:dyDescent="0.25">
      <c r="BA521" s="6">
        <v>41428</v>
      </c>
    </row>
    <row r="522" spans="53:53" x14ac:dyDescent="0.25">
      <c r="BA522" s="6">
        <v>41429</v>
      </c>
    </row>
    <row r="523" spans="53:53" x14ac:dyDescent="0.25">
      <c r="BA523" s="6">
        <v>41430</v>
      </c>
    </row>
    <row r="524" spans="53:53" x14ac:dyDescent="0.25">
      <c r="BA524" s="6">
        <v>41431</v>
      </c>
    </row>
    <row r="525" spans="53:53" x14ac:dyDescent="0.25">
      <c r="BA525" s="6">
        <v>41432</v>
      </c>
    </row>
    <row r="526" spans="53:53" x14ac:dyDescent="0.25">
      <c r="BA526" s="6">
        <v>41433</v>
      </c>
    </row>
    <row r="527" spans="53:53" x14ac:dyDescent="0.25">
      <c r="BA527" s="6">
        <v>41434</v>
      </c>
    </row>
    <row r="528" spans="53:53" x14ac:dyDescent="0.25">
      <c r="BA528" s="6">
        <v>41435</v>
      </c>
    </row>
    <row r="529" spans="53:53" x14ac:dyDescent="0.25">
      <c r="BA529" s="6">
        <v>41436</v>
      </c>
    </row>
    <row r="530" spans="53:53" x14ac:dyDescent="0.25">
      <c r="BA530" s="6">
        <v>41437</v>
      </c>
    </row>
    <row r="531" spans="53:53" x14ac:dyDescent="0.25">
      <c r="BA531" s="6">
        <v>41438</v>
      </c>
    </row>
    <row r="532" spans="53:53" x14ac:dyDescent="0.25">
      <c r="BA532" s="6">
        <v>41439</v>
      </c>
    </row>
    <row r="533" spans="53:53" x14ac:dyDescent="0.25">
      <c r="BA533" s="6">
        <v>41440</v>
      </c>
    </row>
    <row r="534" spans="53:53" x14ac:dyDescent="0.25">
      <c r="BA534" s="6">
        <v>41441</v>
      </c>
    </row>
    <row r="535" spans="53:53" x14ac:dyDescent="0.25">
      <c r="BA535" s="6">
        <v>41442</v>
      </c>
    </row>
    <row r="536" spans="53:53" x14ac:dyDescent="0.25">
      <c r="BA536" s="6">
        <v>41443</v>
      </c>
    </row>
    <row r="537" spans="53:53" x14ac:dyDescent="0.25">
      <c r="BA537" s="6">
        <v>41444</v>
      </c>
    </row>
    <row r="538" spans="53:53" x14ac:dyDescent="0.25">
      <c r="BA538" s="6">
        <v>41445</v>
      </c>
    </row>
    <row r="539" spans="53:53" x14ac:dyDescent="0.25">
      <c r="BA539" s="6">
        <v>41446</v>
      </c>
    </row>
    <row r="540" spans="53:53" x14ac:dyDescent="0.25">
      <c r="BA540" s="6">
        <v>41447</v>
      </c>
    </row>
    <row r="541" spans="53:53" x14ac:dyDescent="0.25">
      <c r="BA541" s="6">
        <v>41448</v>
      </c>
    </row>
    <row r="542" spans="53:53" x14ac:dyDescent="0.25">
      <c r="BA542" s="6">
        <v>41449</v>
      </c>
    </row>
    <row r="543" spans="53:53" x14ac:dyDescent="0.25">
      <c r="BA543" s="6">
        <v>41450</v>
      </c>
    </row>
    <row r="544" spans="53:53" x14ac:dyDescent="0.25">
      <c r="BA544" s="6">
        <v>41451</v>
      </c>
    </row>
    <row r="545" spans="53:53" x14ac:dyDescent="0.25">
      <c r="BA545" s="6">
        <v>41452</v>
      </c>
    </row>
    <row r="546" spans="53:53" x14ac:dyDescent="0.25">
      <c r="BA546" s="6">
        <v>41453</v>
      </c>
    </row>
    <row r="547" spans="53:53" x14ac:dyDescent="0.25">
      <c r="BA547" s="6">
        <v>41454</v>
      </c>
    </row>
    <row r="548" spans="53:53" x14ac:dyDescent="0.25">
      <c r="BA548" s="6">
        <v>41455</v>
      </c>
    </row>
    <row r="549" spans="53:53" x14ac:dyDescent="0.25">
      <c r="BA549" s="6">
        <v>41456</v>
      </c>
    </row>
    <row r="550" spans="53:53" x14ac:dyDescent="0.25">
      <c r="BA550" s="6">
        <v>41457</v>
      </c>
    </row>
    <row r="551" spans="53:53" x14ac:dyDescent="0.25">
      <c r="BA551" s="6">
        <v>41458</v>
      </c>
    </row>
    <row r="552" spans="53:53" x14ac:dyDescent="0.25">
      <c r="BA552" s="6">
        <v>41459</v>
      </c>
    </row>
    <row r="553" spans="53:53" x14ac:dyDescent="0.25">
      <c r="BA553" s="6">
        <v>41460</v>
      </c>
    </row>
    <row r="554" spans="53:53" x14ac:dyDescent="0.25">
      <c r="BA554" s="6">
        <v>41461</v>
      </c>
    </row>
    <row r="555" spans="53:53" x14ac:dyDescent="0.25">
      <c r="BA555" s="6">
        <v>41462</v>
      </c>
    </row>
    <row r="556" spans="53:53" x14ac:dyDescent="0.25">
      <c r="BA556" s="6">
        <v>41463</v>
      </c>
    </row>
    <row r="557" spans="53:53" x14ac:dyDescent="0.25">
      <c r="BA557" s="6">
        <v>41464</v>
      </c>
    </row>
    <row r="558" spans="53:53" x14ac:dyDescent="0.25">
      <c r="BA558" s="6">
        <v>41465</v>
      </c>
    </row>
    <row r="559" spans="53:53" x14ac:dyDescent="0.25">
      <c r="BA559" s="6">
        <v>41466</v>
      </c>
    </row>
    <row r="560" spans="53:53" x14ac:dyDescent="0.25">
      <c r="BA560" s="6">
        <v>41467</v>
      </c>
    </row>
    <row r="561" spans="53:53" x14ac:dyDescent="0.25">
      <c r="BA561" s="6">
        <v>41468</v>
      </c>
    </row>
    <row r="562" spans="53:53" x14ac:dyDescent="0.25">
      <c r="BA562" s="6">
        <v>41469</v>
      </c>
    </row>
    <row r="563" spans="53:53" x14ac:dyDescent="0.25">
      <c r="BA563" s="6">
        <v>41470</v>
      </c>
    </row>
    <row r="564" spans="53:53" x14ac:dyDescent="0.25">
      <c r="BA564" s="6">
        <v>41471</v>
      </c>
    </row>
    <row r="565" spans="53:53" x14ac:dyDescent="0.25">
      <c r="BA565" s="6">
        <v>41472</v>
      </c>
    </row>
    <row r="566" spans="53:53" x14ac:dyDescent="0.25">
      <c r="BA566" s="6">
        <v>41473</v>
      </c>
    </row>
    <row r="567" spans="53:53" x14ac:dyDescent="0.25">
      <c r="BA567" s="6">
        <v>41474</v>
      </c>
    </row>
    <row r="568" spans="53:53" x14ac:dyDescent="0.25">
      <c r="BA568" s="6">
        <v>41475</v>
      </c>
    </row>
    <row r="569" spans="53:53" x14ac:dyDescent="0.25">
      <c r="BA569" s="6">
        <v>41476</v>
      </c>
    </row>
    <row r="570" spans="53:53" x14ac:dyDescent="0.25">
      <c r="BA570" s="6">
        <v>41477</v>
      </c>
    </row>
    <row r="571" spans="53:53" x14ac:dyDescent="0.25">
      <c r="BA571" s="6">
        <v>41478</v>
      </c>
    </row>
    <row r="572" spans="53:53" x14ac:dyDescent="0.25">
      <c r="BA572" s="6">
        <v>41479</v>
      </c>
    </row>
    <row r="573" spans="53:53" x14ac:dyDescent="0.25">
      <c r="BA573" s="6">
        <v>41480</v>
      </c>
    </row>
    <row r="574" spans="53:53" x14ac:dyDescent="0.25">
      <c r="BA574" s="6">
        <v>41481</v>
      </c>
    </row>
    <row r="575" spans="53:53" x14ac:dyDescent="0.25">
      <c r="BA575" s="6">
        <v>41482</v>
      </c>
    </row>
    <row r="576" spans="53:53" x14ac:dyDescent="0.25">
      <c r="BA576" s="6">
        <v>41483</v>
      </c>
    </row>
    <row r="577" spans="53:53" x14ac:dyDescent="0.25">
      <c r="BA577" s="6">
        <v>41484</v>
      </c>
    </row>
    <row r="578" spans="53:53" x14ac:dyDescent="0.25">
      <c r="BA578" s="6">
        <v>41485</v>
      </c>
    </row>
    <row r="579" spans="53:53" x14ac:dyDescent="0.25">
      <c r="BA579" s="6">
        <v>41486</v>
      </c>
    </row>
    <row r="580" spans="53:53" x14ac:dyDescent="0.25">
      <c r="BA580" s="6">
        <v>41487</v>
      </c>
    </row>
    <row r="581" spans="53:53" x14ac:dyDescent="0.25">
      <c r="BA581" s="6">
        <v>41488</v>
      </c>
    </row>
    <row r="582" spans="53:53" x14ac:dyDescent="0.25">
      <c r="BA582" s="6">
        <v>41489</v>
      </c>
    </row>
    <row r="583" spans="53:53" x14ac:dyDescent="0.25">
      <c r="BA583" s="6">
        <v>41490</v>
      </c>
    </row>
    <row r="584" spans="53:53" x14ac:dyDescent="0.25">
      <c r="BA584" s="6">
        <v>41491</v>
      </c>
    </row>
    <row r="585" spans="53:53" x14ac:dyDescent="0.25">
      <c r="BA585" s="6">
        <v>41492</v>
      </c>
    </row>
    <row r="586" spans="53:53" x14ac:dyDescent="0.25">
      <c r="BA586" s="6">
        <v>41493</v>
      </c>
    </row>
    <row r="587" spans="53:53" x14ac:dyDescent="0.25">
      <c r="BA587" s="6">
        <v>41494</v>
      </c>
    </row>
    <row r="588" spans="53:53" x14ac:dyDescent="0.25">
      <c r="BA588" s="6">
        <v>41495</v>
      </c>
    </row>
    <row r="589" spans="53:53" x14ac:dyDescent="0.25">
      <c r="BA589" s="6">
        <v>41496</v>
      </c>
    </row>
    <row r="590" spans="53:53" x14ac:dyDescent="0.25">
      <c r="BA590" s="6">
        <v>41497</v>
      </c>
    </row>
    <row r="591" spans="53:53" x14ac:dyDescent="0.25">
      <c r="BA591" s="6">
        <v>41498</v>
      </c>
    </row>
    <row r="592" spans="53:53" x14ac:dyDescent="0.25">
      <c r="BA592" s="6">
        <v>41499</v>
      </c>
    </row>
    <row r="593" spans="53:53" x14ac:dyDescent="0.25">
      <c r="BA593" s="6">
        <v>41500</v>
      </c>
    </row>
    <row r="594" spans="53:53" x14ac:dyDescent="0.25">
      <c r="BA594" s="6">
        <v>41501</v>
      </c>
    </row>
    <row r="595" spans="53:53" x14ac:dyDescent="0.25">
      <c r="BA595" s="6">
        <v>41502</v>
      </c>
    </row>
    <row r="596" spans="53:53" x14ac:dyDescent="0.25">
      <c r="BA596" s="6">
        <v>41503</v>
      </c>
    </row>
    <row r="597" spans="53:53" x14ac:dyDescent="0.25">
      <c r="BA597" s="6">
        <v>41504</v>
      </c>
    </row>
    <row r="598" spans="53:53" x14ac:dyDescent="0.25">
      <c r="BA598" s="6">
        <v>41505</v>
      </c>
    </row>
    <row r="599" spans="53:53" x14ac:dyDescent="0.25">
      <c r="BA599" s="6">
        <v>41506</v>
      </c>
    </row>
    <row r="600" spans="53:53" x14ac:dyDescent="0.25">
      <c r="BA600" s="6">
        <v>41507</v>
      </c>
    </row>
    <row r="601" spans="53:53" x14ac:dyDescent="0.25">
      <c r="BA601" s="6">
        <v>41508</v>
      </c>
    </row>
    <row r="602" spans="53:53" x14ac:dyDescent="0.25">
      <c r="BA602" s="6">
        <v>41509</v>
      </c>
    </row>
    <row r="603" spans="53:53" x14ac:dyDescent="0.25">
      <c r="BA603" s="6">
        <v>41510</v>
      </c>
    </row>
    <row r="604" spans="53:53" x14ac:dyDescent="0.25">
      <c r="BA604" s="6">
        <v>41511</v>
      </c>
    </row>
    <row r="605" spans="53:53" x14ac:dyDescent="0.25">
      <c r="BA605" s="6">
        <v>41512</v>
      </c>
    </row>
    <row r="606" spans="53:53" x14ac:dyDescent="0.25">
      <c r="BA606" s="6">
        <v>41513</v>
      </c>
    </row>
    <row r="607" spans="53:53" x14ac:dyDescent="0.25">
      <c r="BA607" s="6">
        <v>41514</v>
      </c>
    </row>
    <row r="608" spans="53:53" x14ac:dyDescent="0.25">
      <c r="BA608" s="6">
        <v>41515</v>
      </c>
    </row>
    <row r="609" spans="53:53" x14ac:dyDescent="0.25">
      <c r="BA609" s="6">
        <v>41516</v>
      </c>
    </row>
    <row r="610" spans="53:53" x14ac:dyDescent="0.25">
      <c r="BA610" s="6">
        <v>41517</v>
      </c>
    </row>
    <row r="611" spans="53:53" x14ac:dyDescent="0.25">
      <c r="BA611" s="6">
        <v>41518</v>
      </c>
    </row>
    <row r="612" spans="53:53" x14ac:dyDescent="0.25">
      <c r="BA612" s="6">
        <v>41519</v>
      </c>
    </row>
    <row r="613" spans="53:53" x14ac:dyDescent="0.25">
      <c r="BA613" s="6">
        <v>41520</v>
      </c>
    </row>
    <row r="614" spans="53:53" x14ac:dyDescent="0.25">
      <c r="BA614" s="6">
        <v>41521</v>
      </c>
    </row>
    <row r="615" spans="53:53" x14ac:dyDescent="0.25">
      <c r="BA615" s="6">
        <v>41522</v>
      </c>
    </row>
    <row r="616" spans="53:53" x14ac:dyDescent="0.25">
      <c r="BA616" s="6">
        <v>41523</v>
      </c>
    </row>
    <row r="617" spans="53:53" x14ac:dyDescent="0.25">
      <c r="BA617" s="6">
        <v>41524</v>
      </c>
    </row>
    <row r="618" spans="53:53" x14ac:dyDescent="0.25">
      <c r="BA618" s="6">
        <v>41525</v>
      </c>
    </row>
    <row r="619" spans="53:53" x14ac:dyDescent="0.25">
      <c r="BA619" s="6">
        <v>41526</v>
      </c>
    </row>
    <row r="620" spans="53:53" x14ac:dyDescent="0.25">
      <c r="BA620" s="6">
        <v>41527</v>
      </c>
    </row>
    <row r="621" spans="53:53" x14ac:dyDescent="0.25">
      <c r="BA621" s="6">
        <v>41528</v>
      </c>
    </row>
    <row r="622" spans="53:53" x14ac:dyDescent="0.25">
      <c r="BA622" s="6">
        <v>41529</v>
      </c>
    </row>
    <row r="623" spans="53:53" x14ac:dyDescent="0.25">
      <c r="BA623" s="6">
        <v>41530</v>
      </c>
    </row>
    <row r="624" spans="53:53" x14ac:dyDescent="0.25">
      <c r="BA624" s="6">
        <v>41531</v>
      </c>
    </row>
    <row r="625" spans="53:53" x14ac:dyDescent="0.25">
      <c r="BA625" s="6">
        <v>41532</v>
      </c>
    </row>
    <row r="626" spans="53:53" x14ac:dyDescent="0.25">
      <c r="BA626" s="6">
        <v>41533</v>
      </c>
    </row>
    <row r="627" spans="53:53" x14ac:dyDescent="0.25">
      <c r="BA627" s="6">
        <v>41534</v>
      </c>
    </row>
    <row r="628" spans="53:53" x14ac:dyDescent="0.25">
      <c r="BA628" s="6">
        <v>41535</v>
      </c>
    </row>
    <row r="629" spans="53:53" x14ac:dyDescent="0.25">
      <c r="BA629" s="6">
        <v>41536</v>
      </c>
    </row>
    <row r="630" spans="53:53" x14ac:dyDescent="0.25">
      <c r="BA630" s="6">
        <v>41537</v>
      </c>
    </row>
    <row r="631" spans="53:53" x14ac:dyDescent="0.25">
      <c r="BA631" s="6">
        <v>41538</v>
      </c>
    </row>
    <row r="632" spans="53:53" x14ac:dyDescent="0.25">
      <c r="BA632" s="6">
        <v>41539</v>
      </c>
    </row>
    <row r="633" spans="53:53" x14ac:dyDescent="0.25">
      <c r="BA633" s="6">
        <v>41540</v>
      </c>
    </row>
    <row r="634" spans="53:53" x14ac:dyDescent="0.25">
      <c r="BA634" s="6">
        <v>41541</v>
      </c>
    </row>
    <row r="635" spans="53:53" x14ac:dyDescent="0.25">
      <c r="BA635" s="6">
        <v>41542</v>
      </c>
    </row>
    <row r="636" spans="53:53" x14ac:dyDescent="0.25">
      <c r="BA636" s="6">
        <v>41543</v>
      </c>
    </row>
    <row r="637" spans="53:53" x14ac:dyDescent="0.25">
      <c r="BA637" s="6">
        <v>41544</v>
      </c>
    </row>
    <row r="638" spans="53:53" x14ac:dyDescent="0.25">
      <c r="BA638" s="6">
        <v>41545</v>
      </c>
    </row>
    <row r="639" spans="53:53" x14ac:dyDescent="0.25">
      <c r="BA639" s="6">
        <v>41546</v>
      </c>
    </row>
    <row r="640" spans="53:53" x14ac:dyDescent="0.25">
      <c r="BA640" s="6">
        <v>41547</v>
      </c>
    </row>
    <row r="641" spans="53:53" x14ac:dyDescent="0.25">
      <c r="BA641" s="6">
        <v>41548</v>
      </c>
    </row>
    <row r="642" spans="53:53" x14ac:dyDescent="0.25">
      <c r="BA642" s="6">
        <v>41549</v>
      </c>
    </row>
    <row r="643" spans="53:53" x14ac:dyDescent="0.25">
      <c r="BA643" s="6">
        <v>41550</v>
      </c>
    </row>
    <row r="644" spans="53:53" x14ac:dyDescent="0.25">
      <c r="BA644" s="6">
        <v>41551</v>
      </c>
    </row>
    <row r="645" spans="53:53" x14ac:dyDescent="0.25">
      <c r="BA645" s="6">
        <v>41552</v>
      </c>
    </row>
    <row r="646" spans="53:53" x14ac:dyDescent="0.25">
      <c r="BA646" s="6">
        <v>41553</v>
      </c>
    </row>
    <row r="647" spans="53:53" x14ac:dyDescent="0.25">
      <c r="BA647" s="6">
        <v>41554</v>
      </c>
    </row>
    <row r="648" spans="53:53" x14ac:dyDescent="0.25">
      <c r="BA648" s="6">
        <v>41555</v>
      </c>
    </row>
    <row r="649" spans="53:53" x14ac:dyDescent="0.25">
      <c r="BA649" s="6">
        <v>41556</v>
      </c>
    </row>
    <row r="650" spans="53:53" x14ac:dyDescent="0.25">
      <c r="BA650" s="6">
        <v>41557</v>
      </c>
    </row>
    <row r="651" spans="53:53" x14ac:dyDescent="0.25">
      <c r="BA651" s="6">
        <v>41558</v>
      </c>
    </row>
    <row r="652" spans="53:53" x14ac:dyDescent="0.25">
      <c r="BA652" s="6">
        <v>41559</v>
      </c>
    </row>
    <row r="653" spans="53:53" x14ac:dyDescent="0.25">
      <c r="BA653" s="6">
        <v>41560</v>
      </c>
    </row>
    <row r="654" spans="53:53" x14ac:dyDescent="0.25">
      <c r="BA654" s="6">
        <v>41561</v>
      </c>
    </row>
    <row r="655" spans="53:53" x14ac:dyDescent="0.25">
      <c r="BA655" s="6">
        <v>41562</v>
      </c>
    </row>
    <row r="656" spans="53:53" x14ac:dyDescent="0.25">
      <c r="BA656" s="6">
        <v>41563</v>
      </c>
    </row>
    <row r="657" spans="53:53" x14ac:dyDescent="0.25">
      <c r="BA657" s="6">
        <v>41564</v>
      </c>
    </row>
    <row r="658" spans="53:53" x14ac:dyDescent="0.25">
      <c r="BA658" s="6">
        <v>41565</v>
      </c>
    </row>
    <row r="659" spans="53:53" x14ac:dyDescent="0.25">
      <c r="BA659" s="6">
        <v>41566</v>
      </c>
    </row>
    <row r="660" spans="53:53" x14ac:dyDescent="0.25">
      <c r="BA660" s="6">
        <v>41567</v>
      </c>
    </row>
    <row r="661" spans="53:53" x14ac:dyDescent="0.25">
      <c r="BA661" s="6">
        <v>41568</v>
      </c>
    </row>
    <row r="662" spans="53:53" x14ac:dyDescent="0.25">
      <c r="BA662" s="6">
        <v>41569</v>
      </c>
    </row>
    <row r="663" spans="53:53" x14ac:dyDescent="0.25">
      <c r="BA663" s="6">
        <v>41570</v>
      </c>
    </row>
    <row r="664" spans="53:53" x14ac:dyDescent="0.25">
      <c r="BA664" s="6">
        <v>41571</v>
      </c>
    </row>
    <row r="665" spans="53:53" x14ac:dyDescent="0.25">
      <c r="BA665" s="6">
        <v>41572</v>
      </c>
    </row>
    <row r="666" spans="53:53" x14ac:dyDescent="0.25">
      <c r="BA666" s="6">
        <v>41573</v>
      </c>
    </row>
    <row r="667" spans="53:53" x14ac:dyDescent="0.25">
      <c r="BA667" s="6">
        <v>41574</v>
      </c>
    </row>
    <row r="668" spans="53:53" x14ac:dyDescent="0.25">
      <c r="BA668" s="6">
        <v>41575</v>
      </c>
    </row>
    <row r="669" spans="53:53" x14ac:dyDescent="0.25">
      <c r="BA669" s="6">
        <v>41576</v>
      </c>
    </row>
    <row r="670" spans="53:53" x14ac:dyDescent="0.25">
      <c r="BA670" s="6">
        <v>41577</v>
      </c>
    </row>
    <row r="671" spans="53:53" x14ac:dyDescent="0.25">
      <c r="BA671" s="6">
        <v>41578</v>
      </c>
    </row>
    <row r="672" spans="53:53" x14ac:dyDescent="0.25">
      <c r="BA672" s="6">
        <v>41579</v>
      </c>
    </row>
    <row r="673" spans="53:53" x14ac:dyDescent="0.25">
      <c r="BA673" s="6">
        <v>41580</v>
      </c>
    </row>
    <row r="674" spans="53:53" x14ac:dyDescent="0.25">
      <c r="BA674" s="6">
        <v>41581</v>
      </c>
    </row>
    <row r="675" spans="53:53" x14ac:dyDescent="0.25">
      <c r="BA675" s="6">
        <v>41582</v>
      </c>
    </row>
    <row r="676" spans="53:53" x14ac:dyDescent="0.25">
      <c r="BA676" s="6">
        <v>41583</v>
      </c>
    </row>
    <row r="677" spans="53:53" x14ac:dyDescent="0.25">
      <c r="BA677" s="6">
        <v>41584</v>
      </c>
    </row>
    <row r="678" spans="53:53" x14ac:dyDescent="0.25">
      <c r="BA678" s="6">
        <v>41585</v>
      </c>
    </row>
    <row r="679" spans="53:53" x14ac:dyDescent="0.25">
      <c r="BA679" s="6">
        <v>41586</v>
      </c>
    </row>
    <row r="680" spans="53:53" x14ac:dyDescent="0.25">
      <c r="BA680" s="6">
        <v>41587</v>
      </c>
    </row>
    <row r="681" spans="53:53" x14ac:dyDescent="0.25">
      <c r="BA681" s="6">
        <v>41588</v>
      </c>
    </row>
    <row r="682" spans="53:53" x14ac:dyDescent="0.25">
      <c r="BA682" s="6">
        <v>41589</v>
      </c>
    </row>
    <row r="683" spans="53:53" x14ac:dyDescent="0.25">
      <c r="BA683" s="6">
        <v>41590</v>
      </c>
    </row>
    <row r="684" spans="53:53" x14ac:dyDescent="0.25">
      <c r="BA684" s="6">
        <v>41591</v>
      </c>
    </row>
    <row r="685" spans="53:53" x14ac:dyDescent="0.25">
      <c r="BA685" s="6">
        <v>41592</v>
      </c>
    </row>
    <row r="686" spans="53:53" x14ac:dyDescent="0.25">
      <c r="BA686" s="6">
        <v>41593</v>
      </c>
    </row>
    <row r="687" spans="53:53" x14ac:dyDescent="0.25">
      <c r="BA687" s="6">
        <v>41594</v>
      </c>
    </row>
    <row r="688" spans="53:53" x14ac:dyDescent="0.25">
      <c r="BA688" s="6">
        <v>41595</v>
      </c>
    </row>
    <row r="689" spans="53:53" x14ac:dyDescent="0.25">
      <c r="BA689" s="6">
        <v>41596</v>
      </c>
    </row>
    <row r="690" spans="53:53" x14ac:dyDescent="0.25">
      <c r="BA690" s="6">
        <v>41597</v>
      </c>
    </row>
    <row r="691" spans="53:53" x14ac:dyDescent="0.25">
      <c r="BA691" s="6">
        <v>41598</v>
      </c>
    </row>
    <row r="692" spans="53:53" x14ac:dyDescent="0.25">
      <c r="BA692" s="6">
        <v>41599</v>
      </c>
    </row>
    <row r="693" spans="53:53" x14ac:dyDescent="0.25">
      <c r="BA693" s="6">
        <v>41600</v>
      </c>
    </row>
    <row r="694" spans="53:53" x14ac:dyDescent="0.25">
      <c r="BA694" s="6">
        <v>41601</v>
      </c>
    </row>
    <row r="695" spans="53:53" x14ac:dyDescent="0.25">
      <c r="BA695" s="6">
        <v>41602</v>
      </c>
    </row>
    <row r="696" spans="53:53" x14ac:dyDescent="0.25">
      <c r="BA696" s="6">
        <v>41603</v>
      </c>
    </row>
    <row r="697" spans="53:53" x14ac:dyDescent="0.25">
      <c r="BA697" s="6">
        <v>41604</v>
      </c>
    </row>
    <row r="698" spans="53:53" x14ac:dyDescent="0.25">
      <c r="BA698" s="6">
        <v>41605</v>
      </c>
    </row>
    <row r="699" spans="53:53" x14ac:dyDescent="0.25">
      <c r="BA699" s="6">
        <v>41606</v>
      </c>
    </row>
    <row r="700" spans="53:53" x14ac:dyDescent="0.25">
      <c r="BA700" s="6">
        <v>41607</v>
      </c>
    </row>
    <row r="701" spans="53:53" x14ac:dyDescent="0.25">
      <c r="BA701" s="6">
        <v>41608</v>
      </c>
    </row>
    <row r="702" spans="53:53" x14ac:dyDescent="0.25">
      <c r="BA702" s="6">
        <v>41609</v>
      </c>
    </row>
    <row r="703" spans="53:53" x14ac:dyDescent="0.25">
      <c r="BA703" s="6">
        <v>41610</v>
      </c>
    </row>
    <row r="704" spans="53:53" x14ac:dyDescent="0.25">
      <c r="BA704" s="6">
        <v>41611</v>
      </c>
    </row>
    <row r="705" spans="53:53" x14ac:dyDescent="0.25">
      <c r="BA705" s="6">
        <v>41612</v>
      </c>
    </row>
    <row r="706" spans="53:53" x14ac:dyDescent="0.25">
      <c r="BA706" s="6">
        <v>41613</v>
      </c>
    </row>
    <row r="707" spans="53:53" x14ac:dyDescent="0.25">
      <c r="BA707" s="6">
        <v>41614</v>
      </c>
    </row>
    <row r="708" spans="53:53" x14ac:dyDescent="0.25">
      <c r="BA708" s="6">
        <v>41615</v>
      </c>
    </row>
    <row r="709" spans="53:53" x14ac:dyDescent="0.25">
      <c r="BA709" s="6">
        <v>41616</v>
      </c>
    </row>
    <row r="710" spans="53:53" x14ac:dyDescent="0.25">
      <c r="BA710" s="6">
        <v>41617</v>
      </c>
    </row>
    <row r="711" spans="53:53" x14ac:dyDescent="0.25">
      <c r="BA711" s="6">
        <v>41618</v>
      </c>
    </row>
    <row r="712" spans="53:53" x14ac:dyDescent="0.25">
      <c r="BA712" s="6">
        <v>41619</v>
      </c>
    </row>
    <row r="713" spans="53:53" x14ac:dyDescent="0.25">
      <c r="BA713" s="6">
        <v>41620</v>
      </c>
    </row>
    <row r="714" spans="53:53" x14ac:dyDescent="0.25">
      <c r="BA714" s="6">
        <v>41621</v>
      </c>
    </row>
    <row r="715" spans="53:53" x14ac:dyDescent="0.25">
      <c r="BA715" s="6">
        <v>41622</v>
      </c>
    </row>
    <row r="716" spans="53:53" x14ac:dyDescent="0.25">
      <c r="BA716" s="6">
        <v>41623</v>
      </c>
    </row>
    <row r="717" spans="53:53" x14ac:dyDescent="0.25">
      <c r="BA717" s="6">
        <v>41624</v>
      </c>
    </row>
    <row r="718" spans="53:53" x14ac:dyDescent="0.25">
      <c r="BA718" s="6">
        <v>41625</v>
      </c>
    </row>
    <row r="719" spans="53:53" x14ac:dyDescent="0.25">
      <c r="BA719" s="6">
        <v>41626</v>
      </c>
    </row>
    <row r="720" spans="53:53" x14ac:dyDescent="0.25">
      <c r="BA720" s="6">
        <v>41627</v>
      </c>
    </row>
    <row r="721" spans="53:53" x14ac:dyDescent="0.25">
      <c r="BA721" s="6">
        <v>41628</v>
      </c>
    </row>
    <row r="722" spans="53:53" x14ac:dyDescent="0.25">
      <c r="BA722" s="6">
        <v>41629</v>
      </c>
    </row>
    <row r="723" spans="53:53" x14ac:dyDescent="0.25">
      <c r="BA723" s="6">
        <v>41630</v>
      </c>
    </row>
    <row r="724" spans="53:53" x14ac:dyDescent="0.25">
      <c r="BA724" s="6">
        <v>41631</v>
      </c>
    </row>
    <row r="725" spans="53:53" x14ac:dyDescent="0.25">
      <c r="BA725" s="6">
        <v>41632</v>
      </c>
    </row>
    <row r="726" spans="53:53" x14ac:dyDescent="0.25">
      <c r="BA726" s="6">
        <v>41633</v>
      </c>
    </row>
    <row r="727" spans="53:53" x14ac:dyDescent="0.25">
      <c r="BA727" s="6">
        <v>41634</v>
      </c>
    </row>
    <row r="728" spans="53:53" x14ac:dyDescent="0.25">
      <c r="BA728" s="6">
        <v>41635</v>
      </c>
    </row>
    <row r="729" spans="53:53" x14ac:dyDescent="0.25">
      <c r="BA729" s="6">
        <v>41636</v>
      </c>
    </row>
    <row r="730" spans="53:53" x14ac:dyDescent="0.25">
      <c r="BA730" s="6">
        <v>41637</v>
      </c>
    </row>
    <row r="731" spans="53:53" x14ac:dyDescent="0.25">
      <c r="BA731" s="6">
        <v>41638</v>
      </c>
    </row>
    <row r="732" spans="53:53" x14ac:dyDescent="0.25">
      <c r="BA732" s="6">
        <v>41639</v>
      </c>
    </row>
    <row r="733" spans="53:53" x14ac:dyDescent="0.25">
      <c r="BA733" s="6">
        <v>41640</v>
      </c>
    </row>
    <row r="734" spans="53:53" x14ac:dyDescent="0.25">
      <c r="BA734" s="6">
        <v>41641</v>
      </c>
    </row>
    <row r="735" spans="53:53" x14ac:dyDescent="0.25">
      <c r="BA735" s="6">
        <v>41642</v>
      </c>
    </row>
    <row r="736" spans="53:53" x14ac:dyDescent="0.25">
      <c r="BA736" s="6">
        <v>41643</v>
      </c>
    </row>
    <row r="737" spans="53:53" x14ac:dyDescent="0.25">
      <c r="BA737" s="6">
        <v>41644</v>
      </c>
    </row>
    <row r="738" spans="53:53" x14ac:dyDescent="0.25">
      <c r="BA738" s="6">
        <v>41645</v>
      </c>
    </row>
    <row r="739" spans="53:53" x14ac:dyDescent="0.25">
      <c r="BA739" s="6">
        <v>41646</v>
      </c>
    </row>
    <row r="740" spans="53:53" x14ac:dyDescent="0.25">
      <c r="BA740" s="6">
        <v>41647</v>
      </c>
    </row>
    <row r="741" spans="53:53" x14ac:dyDescent="0.25">
      <c r="BA741" s="6">
        <v>41648</v>
      </c>
    </row>
    <row r="742" spans="53:53" x14ac:dyDescent="0.25">
      <c r="BA742" s="6">
        <v>41649</v>
      </c>
    </row>
    <row r="743" spans="53:53" x14ac:dyDescent="0.25">
      <c r="BA743" s="6">
        <v>41650</v>
      </c>
    </row>
    <row r="744" spans="53:53" x14ac:dyDescent="0.25">
      <c r="BA744" s="6">
        <v>41651</v>
      </c>
    </row>
    <row r="745" spans="53:53" x14ac:dyDescent="0.25">
      <c r="BA745" s="6">
        <v>41652</v>
      </c>
    </row>
    <row r="746" spans="53:53" x14ac:dyDescent="0.25">
      <c r="BA746" s="6">
        <v>41653</v>
      </c>
    </row>
    <row r="747" spans="53:53" x14ac:dyDescent="0.25">
      <c r="BA747" s="6">
        <v>41654</v>
      </c>
    </row>
    <row r="748" spans="53:53" x14ac:dyDescent="0.25">
      <c r="BA748" s="6">
        <v>41655</v>
      </c>
    </row>
    <row r="749" spans="53:53" x14ac:dyDescent="0.25">
      <c r="BA749" s="6">
        <v>41656</v>
      </c>
    </row>
    <row r="750" spans="53:53" x14ac:dyDescent="0.25">
      <c r="BA750" s="6">
        <v>41657</v>
      </c>
    </row>
    <row r="751" spans="53:53" x14ac:dyDescent="0.25">
      <c r="BA751" s="6">
        <v>41658</v>
      </c>
    </row>
    <row r="752" spans="53:53" x14ac:dyDescent="0.25">
      <c r="BA752" s="6">
        <v>41659</v>
      </c>
    </row>
    <row r="753" spans="53:53" x14ac:dyDescent="0.25">
      <c r="BA753" s="6">
        <v>41660</v>
      </c>
    </row>
    <row r="754" spans="53:53" x14ac:dyDescent="0.25">
      <c r="BA754" s="6">
        <v>41661</v>
      </c>
    </row>
    <row r="755" spans="53:53" x14ac:dyDescent="0.25">
      <c r="BA755" s="6">
        <v>41662</v>
      </c>
    </row>
    <row r="756" spans="53:53" x14ac:dyDescent="0.25">
      <c r="BA756" s="6">
        <v>41663</v>
      </c>
    </row>
    <row r="757" spans="53:53" x14ac:dyDescent="0.25">
      <c r="BA757" s="6">
        <v>41664</v>
      </c>
    </row>
    <row r="758" spans="53:53" x14ac:dyDescent="0.25">
      <c r="BA758" s="6">
        <v>41665</v>
      </c>
    </row>
    <row r="759" spans="53:53" x14ac:dyDescent="0.25">
      <c r="BA759" s="6">
        <v>41666</v>
      </c>
    </row>
    <row r="760" spans="53:53" x14ac:dyDescent="0.25">
      <c r="BA760" s="6">
        <v>41667</v>
      </c>
    </row>
    <row r="761" spans="53:53" x14ac:dyDescent="0.25">
      <c r="BA761" s="6">
        <v>41668</v>
      </c>
    </row>
    <row r="762" spans="53:53" x14ac:dyDescent="0.25">
      <c r="BA762" s="6">
        <v>41669</v>
      </c>
    </row>
    <row r="763" spans="53:53" x14ac:dyDescent="0.25">
      <c r="BA763" s="6">
        <v>41670</v>
      </c>
    </row>
    <row r="764" spans="53:53" x14ac:dyDescent="0.25">
      <c r="BA764" s="6">
        <v>41671</v>
      </c>
    </row>
    <row r="765" spans="53:53" x14ac:dyDescent="0.25">
      <c r="BA765" s="6">
        <v>41672</v>
      </c>
    </row>
    <row r="766" spans="53:53" x14ac:dyDescent="0.25">
      <c r="BA766" s="6">
        <v>41673</v>
      </c>
    </row>
    <row r="767" spans="53:53" x14ac:dyDescent="0.25">
      <c r="BA767" s="6">
        <v>41674</v>
      </c>
    </row>
    <row r="768" spans="53:53" x14ac:dyDescent="0.25">
      <c r="BA768" s="6">
        <v>41675</v>
      </c>
    </row>
    <row r="769" spans="53:53" x14ac:dyDescent="0.25">
      <c r="BA769" s="6">
        <v>41676</v>
      </c>
    </row>
    <row r="770" spans="53:53" x14ac:dyDescent="0.25">
      <c r="BA770" s="6">
        <v>41677</v>
      </c>
    </row>
    <row r="771" spans="53:53" x14ac:dyDescent="0.25">
      <c r="BA771" s="6">
        <v>41678</v>
      </c>
    </row>
    <row r="772" spans="53:53" x14ac:dyDescent="0.25">
      <c r="BA772" s="6">
        <v>41679</v>
      </c>
    </row>
    <row r="773" spans="53:53" x14ac:dyDescent="0.25">
      <c r="BA773" s="6">
        <v>41680</v>
      </c>
    </row>
    <row r="774" spans="53:53" x14ac:dyDescent="0.25">
      <c r="BA774" s="6">
        <v>41681</v>
      </c>
    </row>
    <row r="775" spans="53:53" x14ac:dyDescent="0.25">
      <c r="BA775" s="6">
        <v>41682</v>
      </c>
    </row>
    <row r="776" spans="53:53" x14ac:dyDescent="0.25">
      <c r="BA776" s="6">
        <v>41683</v>
      </c>
    </row>
    <row r="777" spans="53:53" x14ac:dyDescent="0.25">
      <c r="BA777" s="6">
        <v>41684</v>
      </c>
    </row>
    <row r="778" spans="53:53" x14ac:dyDescent="0.25">
      <c r="BA778" s="6">
        <v>41685</v>
      </c>
    </row>
    <row r="779" spans="53:53" x14ac:dyDescent="0.25">
      <c r="BA779" s="6">
        <v>41686</v>
      </c>
    </row>
    <row r="780" spans="53:53" x14ac:dyDescent="0.25">
      <c r="BA780" s="6">
        <v>41687</v>
      </c>
    </row>
    <row r="781" spans="53:53" x14ac:dyDescent="0.25">
      <c r="BA781" s="6">
        <v>41688</v>
      </c>
    </row>
    <row r="782" spans="53:53" x14ac:dyDescent="0.25">
      <c r="BA782" s="6">
        <v>41689</v>
      </c>
    </row>
    <row r="783" spans="53:53" x14ac:dyDescent="0.25">
      <c r="BA783" s="6">
        <v>41690</v>
      </c>
    </row>
    <row r="784" spans="53:53" x14ac:dyDescent="0.25">
      <c r="BA784" s="6">
        <v>41691</v>
      </c>
    </row>
    <row r="785" spans="53:53" x14ac:dyDescent="0.25">
      <c r="BA785" s="6">
        <v>41692</v>
      </c>
    </row>
    <row r="786" spans="53:53" x14ac:dyDescent="0.25">
      <c r="BA786" s="6">
        <v>41693</v>
      </c>
    </row>
    <row r="787" spans="53:53" x14ac:dyDescent="0.25">
      <c r="BA787" s="6">
        <v>41694</v>
      </c>
    </row>
    <row r="788" spans="53:53" x14ac:dyDescent="0.25">
      <c r="BA788" s="6">
        <v>41695</v>
      </c>
    </row>
    <row r="789" spans="53:53" x14ac:dyDescent="0.25">
      <c r="BA789" s="6">
        <v>41696</v>
      </c>
    </row>
    <row r="790" spans="53:53" x14ac:dyDescent="0.25">
      <c r="BA790" s="6">
        <v>41697</v>
      </c>
    </row>
    <row r="791" spans="53:53" x14ac:dyDescent="0.25">
      <c r="BA791" s="6">
        <v>41698</v>
      </c>
    </row>
    <row r="792" spans="53:53" x14ac:dyDescent="0.25">
      <c r="BA792" s="6">
        <v>41699</v>
      </c>
    </row>
    <row r="793" spans="53:53" x14ac:dyDescent="0.25">
      <c r="BA793" s="6">
        <v>41700</v>
      </c>
    </row>
    <row r="794" spans="53:53" x14ac:dyDescent="0.25">
      <c r="BA794" s="6">
        <v>41701</v>
      </c>
    </row>
    <row r="795" spans="53:53" x14ac:dyDescent="0.25">
      <c r="BA795" s="6">
        <v>41702</v>
      </c>
    </row>
    <row r="796" spans="53:53" x14ac:dyDescent="0.25">
      <c r="BA796" s="6">
        <v>41703</v>
      </c>
    </row>
    <row r="797" spans="53:53" x14ac:dyDescent="0.25">
      <c r="BA797" s="6">
        <v>41704</v>
      </c>
    </row>
    <row r="798" spans="53:53" x14ac:dyDescent="0.25">
      <c r="BA798" s="6">
        <v>41705</v>
      </c>
    </row>
    <row r="799" spans="53:53" x14ac:dyDescent="0.25">
      <c r="BA799" s="6">
        <v>41706</v>
      </c>
    </row>
    <row r="800" spans="53:53" x14ac:dyDescent="0.25">
      <c r="BA800" s="6">
        <v>41707</v>
      </c>
    </row>
    <row r="801" spans="53:53" x14ac:dyDescent="0.25">
      <c r="BA801" s="6">
        <v>41708</v>
      </c>
    </row>
    <row r="802" spans="53:53" x14ac:dyDescent="0.25">
      <c r="BA802" s="6">
        <v>41709</v>
      </c>
    </row>
    <row r="803" spans="53:53" x14ac:dyDescent="0.25">
      <c r="BA803" s="6">
        <v>41710</v>
      </c>
    </row>
    <row r="804" spans="53:53" x14ac:dyDescent="0.25">
      <c r="BA804" s="6">
        <v>41711</v>
      </c>
    </row>
    <row r="805" spans="53:53" x14ac:dyDescent="0.25">
      <c r="BA805" s="6">
        <v>41712</v>
      </c>
    </row>
    <row r="806" spans="53:53" x14ac:dyDescent="0.25">
      <c r="BA806" s="6">
        <v>41713</v>
      </c>
    </row>
    <row r="807" spans="53:53" x14ac:dyDescent="0.25">
      <c r="BA807" s="6">
        <v>41714</v>
      </c>
    </row>
    <row r="808" spans="53:53" x14ac:dyDescent="0.25">
      <c r="BA808" s="6">
        <v>41715</v>
      </c>
    </row>
    <row r="809" spans="53:53" x14ac:dyDescent="0.25">
      <c r="BA809" s="6">
        <v>41716</v>
      </c>
    </row>
    <row r="810" spans="53:53" x14ac:dyDescent="0.25">
      <c r="BA810" s="6">
        <v>41717</v>
      </c>
    </row>
    <row r="811" spans="53:53" x14ac:dyDescent="0.25">
      <c r="BA811" s="6">
        <v>41718</v>
      </c>
    </row>
    <row r="812" spans="53:53" x14ac:dyDescent="0.25">
      <c r="BA812" s="6">
        <v>41719</v>
      </c>
    </row>
    <row r="813" spans="53:53" x14ac:dyDescent="0.25">
      <c r="BA813" s="6">
        <v>41720</v>
      </c>
    </row>
    <row r="814" spans="53:53" x14ac:dyDescent="0.25">
      <c r="BA814" s="6">
        <v>41721</v>
      </c>
    </row>
    <row r="815" spans="53:53" x14ac:dyDescent="0.25">
      <c r="BA815" s="6">
        <v>41722</v>
      </c>
    </row>
    <row r="816" spans="53:53" x14ac:dyDescent="0.25">
      <c r="BA816" s="6">
        <v>41723</v>
      </c>
    </row>
    <row r="817" spans="53:53" x14ac:dyDescent="0.25">
      <c r="BA817" s="6">
        <v>41724</v>
      </c>
    </row>
    <row r="818" spans="53:53" x14ac:dyDescent="0.25">
      <c r="BA818" s="6">
        <v>41725</v>
      </c>
    </row>
    <row r="819" spans="53:53" x14ac:dyDescent="0.25">
      <c r="BA819" s="6">
        <v>41726</v>
      </c>
    </row>
    <row r="820" spans="53:53" x14ac:dyDescent="0.25">
      <c r="BA820" s="6">
        <v>41727</v>
      </c>
    </row>
    <row r="821" spans="53:53" x14ac:dyDescent="0.25">
      <c r="BA821" s="6">
        <v>41728</v>
      </c>
    </row>
    <row r="822" spans="53:53" x14ac:dyDescent="0.25">
      <c r="BA822" s="6">
        <v>41729</v>
      </c>
    </row>
    <row r="823" spans="53:53" x14ac:dyDescent="0.25">
      <c r="BA823" s="6">
        <v>41730</v>
      </c>
    </row>
    <row r="824" spans="53:53" x14ac:dyDescent="0.25">
      <c r="BA824" s="6">
        <v>41731</v>
      </c>
    </row>
    <row r="825" spans="53:53" x14ac:dyDescent="0.25">
      <c r="BA825" s="6">
        <v>41732</v>
      </c>
    </row>
    <row r="826" spans="53:53" x14ac:dyDescent="0.25">
      <c r="BA826" s="6">
        <v>41733</v>
      </c>
    </row>
    <row r="827" spans="53:53" x14ac:dyDescent="0.25">
      <c r="BA827" s="6">
        <v>41734</v>
      </c>
    </row>
    <row r="828" spans="53:53" x14ac:dyDescent="0.25">
      <c r="BA828" s="6">
        <v>41735</v>
      </c>
    </row>
    <row r="829" spans="53:53" x14ac:dyDescent="0.25">
      <c r="BA829" s="6">
        <v>41736</v>
      </c>
    </row>
    <row r="830" spans="53:53" x14ac:dyDescent="0.25">
      <c r="BA830" s="6">
        <v>41737</v>
      </c>
    </row>
    <row r="831" spans="53:53" x14ac:dyDescent="0.25">
      <c r="BA831" s="6">
        <v>41738</v>
      </c>
    </row>
    <row r="832" spans="53:53" x14ac:dyDescent="0.25">
      <c r="BA832" s="6">
        <v>41739</v>
      </c>
    </row>
    <row r="833" spans="53:53" x14ac:dyDescent="0.25">
      <c r="BA833" s="6">
        <v>41740</v>
      </c>
    </row>
    <row r="834" spans="53:53" x14ac:dyDescent="0.25">
      <c r="BA834" s="6">
        <v>41741</v>
      </c>
    </row>
    <row r="835" spans="53:53" x14ac:dyDescent="0.25">
      <c r="BA835" s="6">
        <v>41742</v>
      </c>
    </row>
    <row r="836" spans="53:53" x14ac:dyDescent="0.25">
      <c r="BA836" s="6">
        <v>41743</v>
      </c>
    </row>
    <row r="837" spans="53:53" x14ac:dyDescent="0.25">
      <c r="BA837" s="6">
        <v>41744</v>
      </c>
    </row>
    <row r="838" spans="53:53" x14ac:dyDescent="0.25">
      <c r="BA838" s="6">
        <v>41745</v>
      </c>
    </row>
    <row r="839" spans="53:53" x14ac:dyDescent="0.25">
      <c r="BA839" s="6">
        <v>41746</v>
      </c>
    </row>
    <row r="840" spans="53:53" x14ac:dyDescent="0.25">
      <c r="BA840" s="6">
        <v>41747</v>
      </c>
    </row>
    <row r="841" spans="53:53" x14ac:dyDescent="0.25">
      <c r="BA841" s="6">
        <v>41748</v>
      </c>
    </row>
    <row r="842" spans="53:53" x14ac:dyDescent="0.25">
      <c r="BA842" s="6">
        <v>41749</v>
      </c>
    </row>
    <row r="843" spans="53:53" x14ac:dyDescent="0.25">
      <c r="BA843" s="6">
        <v>41750</v>
      </c>
    </row>
    <row r="844" spans="53:53" x14ac:dyDescent="0.25">
      <c r="BA844" s="6">
        <v>41751</v>
      </c>
    </row>
    <row r="845" spans="53:53" x14ac:dyDescent="0.25">
      <c r="BA845" s="6">
        <v>41752</v>
      </c>
    </row>
    <row r="846" spans="53:53" x14ac:dyDescent="0.25">
      <c r="BA846" s="6">
        <v>41753</v>
      </c>
    </row>
    <row r="847" spans="53:53" x14ac:dyDescent="0.25">
      <c r="BA847" s="6">
        <v>41754</v>
      </c>
    </row>
    <row r="848" spans="53:53" x14ac:dyDescent="0.25">
      <c r="BA848" s="6">
        <v>41755</v>
      </c>
    </row>
    <row r="849" spans="53:53" x14ac:dyDescent="0.25">
      <c r="BA849" s="6">
        <v>41756</v>
      </c>
    </row>
    <row r="850" spans="53:53" x14ac:dyDescent="0.25">
      <c r="BA850" s="6">
        <v>41757</v>
      </c>
    </row>
    <row r="851" spans="53:53" x14ac:dyDescent="0.25">
      <c r="BA851" s="6">
        <v>41758</v>
      </c>
    </row>
    <row r="852" spans="53:53" x14ac:dyDescent="0.25">
      <c r="BA852" s="6">
        <v>41759</v>
      </c>
    </row>
    <row r="853" spans="53:53" x14ac:dyDescent="0.25">
      <c r="BA853" s="6">
        <v>41760</v>
      </c>
    </row>
    <row r="854" spans="53:53" x14ac:dyDescent="0.25">
      <c r="BA854" s="6">
        <v>41761</v>
      </c>
    </row>
    <row r="855" spans="53:53" x14ac:dyDescent="0.25">
      <c r="BA855" s="6">
        <v>41762</v>
      </c>
    </row>
    <row r="856" spans="53:53" x14ac:dyDescent="0.25">
      <c r="BA856" s="6">
        <v>41763</v>
      </c>
    </row>
    <row r="857" spans="53:53" x14ac:dyDescent="0.25">
      <c r="BA857" s="6">
        <v>41764</v>
      </c>
    </row>
    <row r="858" spans="53:53" x14ac:dyDescent="0.25">
      <c r="BA858" s="6">
        <v>41765</v>
      </c>
    </row>
    <row r="859" spans="53:53" x14ac:dyDescent="0.25">
      <c r="BA859" s="6">
        <v>41766</v>
      </c>
    </row>
    <row r="860" spans="53:53" x14ac:dyDescent="0.25">
      <c r="BA860" s="6">
        <v>41767</v>
      </c>
    </row>
    <row r="861" spans="53:53" x14ac:dyDescent="0.25">
      <c r="BA861" s="6">
        <v>41768</v>
      </c>
    </row>
    <row r="862" spans="53:53" x14ac:dyDescent="0.25">
      <c r="BA862" s="6">
        <v>41769</v>
      </c>
    </row>
    <row r="863" spans="53:53" x14ac:dyDescent="0.25">
      <c r="BA863" s="6">
        <v>41770</v>
      </c>
    </row>
    <row r="864" spans="53:53" x14ac:dyDescent="0.25">
      <c r="BA864" s="6">
        <v>41771</v>
      </c>
    </row>
    <row r="865" spans="53:53" x14ac:dyDescent="0.25">
      <c r="BA865" s="6">
        <v>41772</v>
      </c>
    </row>
    <row r="866" spans="53:53" x14ac:dyDescent="0.25">
      <c r="BA866" s="6">
        <v>41773</v>
      </c>
    </row>
    <row r="867" spans="53:53" x14ac:dyDescent="0.25">
      <c r="BA867" s="6">
        <v>41774</v>
      </c>
    </row>
    <row r="868" spans="53:53" x14ac:dyDescent="0.25">
      <c r="BA868" s="6">
        <v>41775</v>
      </c>
    </row>
    <row r="869" spans="53:53" x14ac:dyDescent="0.25">
      <c r="BA869" s="6">
        <v>41776</v>
      </c>
    </row>
    <row r="870" spans="53:53" x14ac:dyDescent="0.25">
      <c r="BA870" s="6">
        <v>41777</v>
      </c>
    </row>
    <row r="871" spans="53:53" x14ac:dyDescent="0.25">
      <c r="BA871" s="6">
        <v>41778</v>
      </c>
    </row>
    <row r="872" spans="53:53" x14ac:dyDescent="0.25">
      <c r="BA872" s="6">
        <v>41779</v>
      </c>
    </row>
    <row r="873" spans="53:53" x14ac:dyDescent="0.25">
      <c r="BA873" s="6">
        <v>41780</v>
      </c>
    </row>
    <row r="874" spans="53:53" x14ac:dyDescent="0.25">
      <c r="BA874" s="6">
        <v>41781</v>
      </c>
    </row>
    <row r="875" spans="53:53" x14ac:dyDescent="0.25">
      <c r="BA875" s="6">
        <v>41782</v>
      </c>
    </row>
    <row r="876" spans="53:53" x14ac:dyDescent="0.25">
      <c r="BA876" s="6">
        <v>41783</v>
      </c>
    </row>
    <row r="877" spans="53:53" x14ac:dyDescent="0.25">
      <c r="BA877" s="6">
        <v>41784</v>
      </c>
    </row>
    <row r="878" spans="53:53" x14ac:dyDescent="0.25">
      <c r="BA878" s="6">
        <v>41785</v>
      </c>
    </row>
    <row r="879" spans="53:53" x14ac:dyDescent="0.25">
      <c r="BA879" s="6">
        <v>41786</v>
      </c>
    </row>
    <row r="880" spans="53:53" x14ac:dyDescent="0.25">
      <c r="BA880" s="6">
        <v>41787</v>
      </c>
    </row>
    <row r="881" spans="53:53" x14ac:dyDescent="0.25">
      <c r="BA881" s="6">
        <v>41788</v>
      </c>
    </row>
    <row r="882" spans="53:53" x14ac:dyDescent="0.25">
      <c r="BA882" s="6">
        <v>41789</v>
      </c>
    </row>
    <row r="883" spans="53:53" x14ac:dyDescent="0.25">
      <c r="BA883" s="6">
        <v>41790</v>
      </c>
    </row>
    <row r="884" spans="53:53" x14ac:dyDescent="0.25">
      <c r="BA884" s="6">
        <v>41791</v>
      </c>
    </row>
    <row r="885" spans="53:53" x14ac:dyDescent="0.25">
      <c r="BA885" s="6">
        <v>41792</v>
      </c>
    </row>
    <row r="886" spans="53:53" x14ac:dyDescent="0.25">
      <c r="BA886" s="6">
        <v>41793</v>
      </c>
    </row>
    <row r="887" spans="53:53" x14ac:dyDescent="0.25">
      <c r="BA887" s="6">
        <v>41794</v>
      </c>
    </row>
    <row r="888" spans="53:53" x14ac:dyDescent="0.25">
      <c r="BA888" s="6">
        <v>41795</v>
      </c>
    </row>
    <row r="889" spans="53:53" x14ac:dyDescent="0.25">
      <c r="BA889" s="6">
        <v>41796</v>
      </c>
    </row>
    <row r="890" spans="53:53" x14ac:dyDescent="0.25">
      <c r="BA890" s="6">
        <v>41797</v>
      </c>
    </row>
    <row r="891" spans="53:53" x14ac:dyDescent="0.25">
      <c r="BA891" s="6">
        <v>41798</v>
      </c>
    </row>
    <row r="892" spans="53:53" x14ac:dyDescent="0.25">
      <c r="BA892" s="6">
        <v>41799</v>
      </c>
    </row>
    <row r="893" spans="53:53" x14ac:dyDescent="0.25">
      <c r="BA893" s="6">
        <v>41800</v>
      </c>
    </row>
    <row r="894" spans="53:53" x14ac:dyDescent="0.25">
      <c r="BA894" s="6">
        <v>41801</v>
      </c>
    </row>
    <row r="895" spans="53:53" x14ac:dyDescent="0.25">
      <c r="BA895" s="6">
        <v>41802</v>
      </c>
    </row>
    <row r="896" spans="53:53" x14ac:dyDescent="0.25">
      <c r="BA896" s="6">
        <v>41803</v>
      </c>
    </row>
    <row r="897" spans="53:53" x14ac:dyDescent="0.25">
      <c r="BA897" s="6">
        <v>41804</v>
      </c>
    </row>
    <row r="898" spans="53:53" x14ac:dyDescent="0.25">
      <c r="BA898" s="6">
        <v>41805</v>
      </c>
    </row>
    <row r="899" spans="53:53" x14ac:dyDescent="0.25">
      <c r="BA899" s="6">
        <v>41806</v>
      </c>
    </row>
    <row r="900" spans="53:53" x14ac:dyDescent="0.25">
      <c r="BA900" s="6">
        <v>41807</v>
      </c>
    </row>
    <row r="901" spans="53:53" x14ac:dyDescent="0.25">
      <c r="BA901" s="6">
        <v>41808</v>
      </c>
    </row>
    <row r="902" spans="53:53" x14ac:dyDescent="0.25">
      <c r="BA902" s="6">
        <v>41809</v>
      </c>
    </row>
    <row r="903" spans="53:53" x14ac:dyDescent="0.25">
      <c r="BA903" s="6">
        <v>41810</v>
      </c>
    </row>
    <row r="904" spans="53:53" x14ac:dyDescent="0.25">
      <c r="BA904" s="6">
        <v>41811</v>
      </c>
    </row>
    <row r="905" spans="53:53" x14ac:dyDescent="0.25">
      <c r="BA905" s="6">
        <v>41812</v>
      </c>
    </row>
    <row r="906" spans="53:53" x14ac:dyDescent="0.25">
      <c r="BA906" s="6">
        <v>41813</v>
      </c>
    </row>
    <row r="907" spans="53:53" x14ac:dyDescent="0.25">
      <c r="BA907" s="6">
        <v>41814</v>
      </c>
    </row>
    <row r="908" spans="53:53" x14ac:dyDescent="0.25">
      <c r="BA908" s="6">
        <v>41815</v>
      </c>
    </row>
    <row r="909" spans="53:53" x14ac:dyDescent="0.25">
      <c r="BA909" s="6">
        <v>41816</v>
      </c>
    </row>
    <row r="910" spans="53:53" x14ac:dyDescent="0.25">
      <c r="BA910" s="6">
        <v>41817</v>
      </c>
    </row>
    <row r="911" spans="53:53" x14ac:dyDescent="0.25">
      <c r="BA911" s="6">
        <v>41818</v>
      </c>
    </row>
    <row r="912" spans="53:53" x14ac:dyDescent="0.25">
      <c r="BA912" s="6">
        <v>41819</v>
      </c>
    </row>
    <row r="913" spans="53:53" x14ac:dyDescent="0.25">
      <c r="BA913" s="6">
        <v>41820</v>
      </c>
    </row>
    <row r="914" spans="53:53" x14ac:dyDescent="0.25">
      <c r="BA914" s="6">
        <v>41821</v>
      </c>
    </row>
    <row r="915" spans="53:53" x14ac:dyDescent="0.25">
      <c r="BA915" s="6">
        <v>41822</v>
      </c>
    </row>
    <row r="916" spans="53:53" x14ac:dyDescent="0.25">
      <c r="BA916" s="6">
        <v>41823</v>
      </c>
    </row>
    <row r="917" spans="53:53" x14ac:dyDescent="0.25">
      <c r="BA917" s="6">
        <v>41824</v>
      </c>
    </row>
    <row r="918" spans="53:53" x14ac:dyDescent="0.25">
      <c r="BA918" s="6">
        <v>41825</v>
      </c>
    </row>
    <row r="919" spans="53:53" x14ac:dyDescent="0.25">
      <c r="BA919" s="6">
        <v>41826</v>
      </c>
    </row>
    <row r="920" spans="53:53" x14ac:dyDescent="0.25">
      <c r="BA920" s="6">
        <v>41827</v>
      </c>
    </row>
    <row r="921" spans="53:53" x14ac:dyDescent="0.25">
      <c r="BA921" s="6">
        <v>41828</v>
      </c>
    </row>
    <row r="922" spans="53:53" x14ac:dyDescent="0.25">
      <c r="BA922" s="6">
        <v>41829</v>
      </c>
    </row>
    <row r="923" spans="53:53" x14ac:dyDescent="0.25">
      <c r="BA923" s="6">
        <v>41830</v>
      </c>
    </row>
    <row r="924" spans="53:53" x14ac:dyDescent="0.25">
      <c r="BA924" s="6">
        <v>41831</v>
      </c>
    </row>
    <row r="925" spans="53:53" x14ac:dyDescent="0.25">
      <c r="BA925" s="6">
        <v>41832</v>
      </c>
    </row>
    <row r="926" spans="53:53" x14ac:dyDescent="0.25">
      <c r="BA926" s="6">
        <v>41833</v>
      </c>
    </row>
    <row r="927" spans="53:53" x14ac:dyDescent="0.25">
      <c r="BA927" s="6">
        <v>41834</v>
      </c>
    </row>
    <row r="928" spans="53:53" x14ac:dyDescent="0.25">
      <c r="BA928" s="6">
        <v>41835</v>
      </c>
    </row>
    <row r="929" spans="53:53" x14ac:dyDescent="0.25">
      <c r="BA929" s="6">
        <v>41836</v>
      </c>
    </row>
    <row r="930" spans="53:53" x14ac:dyDescent="0.25">
      <c r="BA930" s="6">
        <v>41837</v>
      </c>
    </row>
    <row r="931" spans="53:53" x14ac:dyDescent="0.25">
      <c r="BA931" s="6">
        <v>41838</v>
      </c>
    </row>
    <row r="932" spans="53:53" x14ac:dyDescent="0.25">
      <c r="BA932" s="6">
        <v>41839</v>
      </c>
    </row>
    <row r="933" spans="53:53" x14ac:dyDescent="0.25">
      <c r="BA933" s="6">
        <v>41840</v>
      </c>
    </row>
    <row r="934" spans="53:53" x14ac:dyDescent="0.25">
      <c r="BA934" s="6">
        <v>41841</v>
      </c>
    </row>
    <row r="935" spans="53:53" x14ac:dyDescent="0.25">
      <c r="BA935" s="6">
        <v>41842</v>
      </c>
    </row>
    <row r="936" spans="53:53" x14ac:dyDescent="0.25">
      <c r="BA936" s="6">
        <v>41843</v>
      </c>
    </row>
    <row r="937" spans="53:53" x14ac:dyDescent="0.25">
      <c r="BA937" s="6">
        <v>41844</v>
      </c>
    </row>
    <row r="938" spans="53:53" x14ac:dyDescent="0.25">
      <c r="BA938" s="6">
        <v>41845</v>
      </c>
    </row>
    <row r="939" spans="53:53" x14ac:dyDescent="0.25">
      <c r="BA939" s="6">
        <v>41846</v>
      </c>
    </row>
    <row r="940" spans="53:53" x14ac:dyDescent="0.25">
      <c r="BA940" s="6">
        <v>41847</v>
      </c>
    </row>
    <row r="941" spans="53:53" x14ac:dyDescent="0.25">
      <c r="BA941" s="6">
        <v>41848</v>
      </c>
    </row>
    <row r="942" spans="53:53" x14ac:dyDescent="0.25">
      <c r="BA942" s="6">
        <v>41849</v>
      </c>
    </row>
    <row r="943" spans="53:53" x14ac:dyDescent="0.25">
      <c r="BA943" s="6">
        <v>41850</v>
      </c>
    </row>
    <row r="944" spans="53:53" x14ac:dyDescent="0.25">
      <c r="BA944" s="6">
        <v>41851</v>
      </c>
    </row>
    <row r="945" spans="53:53" x14ac:dyDescent="0.25">
      <c r="BA945" s="6">
        <v>41852</v>
      </c>
    </row>
    <row r="946" spans="53:53" x14ac:dyDescent="0.25">
      <c r="BA946" s="6">
        <v>41853</v>
      </c>
    </row>
    <row r="947" spans="53:53" x14ac:dyDescent="0.25">
      <c r="BA947" s="6">
        <v>41854</v>
      </c>
    </row>
    <row r="948" spans="53:53" x14ac:dyDescent="0.25">
      <c r="BA948" s="6">
        <v>41855</v>
      </c>
    </row>
    <row r="949" spans="53:53" x14ac:dyDescent="0.25">
      <c r="BA949" s="6">
        <v>41856</v>
      </c>
    </row>
    <row r="950" spans="53:53" x14ac:dyDescent="0.25">
      <c r="BA950" s="6">
        <v>41857</v>
      </c>
    </row>
    <row r="951" spans="53:53" x14ac:dyDescent="0.25">
      <c r="BA951" s="6">
        <v>41858</v>
      </c>
    </row>
    <row r="952" spans="53:53" x14ac:dyDescent="0.25">
      <c r="BA952" s="6">
        <v>41859</v>
      </c>
    </row>
    <row r="953" spans="53:53" x14ac:dyDescent="0.25">
      <c r="BA953" s="6">
        <v>41860</v>
      </c>
    </row>
    <row r="954" spans="53:53" x14ac:dyDescent="0.25">
      <c r="BA954" s="6">
        <v>41861</v>
      </c>
    </row>
    <row r="955" spans="53:53" x14ac:dyDescent="0.25">
      <c r="BA955" s="6">
        <v>41862</v>
      </c>
    </row>
    <row r="956" spans="53:53" x14ac:dyDescent="0.25">
      <c r="BA956" s="6">
        <v>41863</v>
      </c>
    </row>
    <row r="957" spans="53:53" x14ac:dyDescent="0.25">
      <c r="BA957" s="6">
        <v>41864</v>
      </c>
    </row>
    <row r="958" spans="53:53" x14ac:dyDescent="0.25">
      <c r="BA958" s="6">
        <v>41865</v>
      </c>
    </row>
    <row r="959" spans="53:53" x14ac:dyDescent="0.25">
      <c r="BA959" s="6">
        <v>41866</v>
      </c>
    </row>
    <row r="960" spans="53:53" x14ac:dyDescent="0.25">
      <c r="BA960" s="6">
        <v>41867</v>
      </c>
    </row>
    <row r="961" spans="53:53" x14ac:dyDescent="0.25">
      <c r="BA961" s="6">
        <v>41868</v>
      </c>
    </row>
    <row r="962" spans="53:53" x14ac:dyDescent="0.25">
      <c r="BA962" s="6">
        <v>41869</v>
      </c>
    </row>
    <row r="963" spans="53:53" x14ac:dyDescent="0.25">
      <c r="BA963" s="6">
        <v>41870</v>
      </c>
    </row>
    <row r="964" spans="53:53" x14ac:dyDescent="0.25">
      <c r="BA964" s="6">
        <v>41871</v>
      </c>
    </row>
    <row r="965" spans="53:53" x14ac:dyDescent="0.25">
      <c r="BA965" s="6">
        <v>41872</v>
      </c>
    </row>
    <row r="966" spans="53:53" x14ac:dyDescent="0.25">
      <c r="BA966" s="6">
        <v>41873</v>
      </c>
    </row>
    <row r="967" spans="53:53" x14ac:dyDescent="0.25">
      <c r="BA967" s="6">
        <v>41874</v>
      </c>
    </row>
    <row r="968" spans="53:53" x14ac:dyDescent="0.25">
      <c r="BA968" s="6">
        <v>41875</v>
      </c>
    </row>
    <row r="969" spans="53:53" x14ac:dyDescent="0.25">
      <c r="BA969" s="6">
        <v>41876</v>
      </c>
    </row>
    <row r="970" spans="53:53" x14ac:dyDescent="0.25">
      <c r="BA970" s="6">
        <v>41877</v>
      </c>
    </row>
    <row r="971" spans="53:53" x14ac:dyDescent="0.25">
      <c r="BA971" s="6">
        <v>41878</v>
      </c>
    </row>
    <row r="972" spans="53:53" x14ac:dyDescent="0.25">
      <c r="BA972" s="6">
        <v>41879</v>
      </c>
    </row>
    <row r="973" spans="53:53" x14ac:dyDescent="0.25">
      <c r="BA973" s="6">
        <v>41880</v>
      </c>
    </row>
    <row r="974" spans="53:53" x14ac:dyDescent="0.25">
      <c r="BA974" s="6">
        <v>41881</v>
      </c>
    </row>
    <row r="975" spans="53:53" x14ac:dyDescent="0.25">
      <c r="BA975" s="6">
        <v>41882</v>
      </c>
    </row>
    <row r="976" spans="53:53" x14ac:dyDescent="0.25">
      <c r="BA976" s="6">
        <v>41883</v>
      </c>
    </row>
    <row r="977" spans="53:53" x14ac:dyDescent="0.25">
      <c r="BA977" s="6">
        <v>41884</v>
      </c>
    </row>
    <row r="978" spans="53:53" x14ac:dyDescent="0.25">
      <c r="BA978" s="6">
        <v>41885</v>
      </c>
    </row>
    <row r="979" spans="53:53" x14ac:dyDescent="0.25">
      <c r="BA979" s="6">
        <v>41886</v>
      </c>
    </row>
    <row r="980" spans="53:53" x14ac:dyDescent="0.25">
      <c r="BA980" s="6">
        <v>41887</v>
      </c>
    </row>
    <row r="981" spans="53:53" x14ac:dyDescent="0.25">
      <c r="BA981" s="6">
        <v>41888</v>
      </c>
    </row>
    <row r="982" spans="53:53" x14ac:dyDescent="0.25">
      <c r="BA982" s="6">
        <v>41889</v>
      </c>
    </row>
    <row r="983" spans="53:53" x14ac:dyDescent="0.25">
      <c r="BA983" s="6">
        <v>41890</v>
      </c>
    </row>
    <row r="984" spans="53:53" x14ac:dyDescent="0.25">
      <c r="BA984" s="6">
        <v>41891</v>
      </c>
    </row>
    <row r="985" spans="53:53" x14ac:dyDescent="0.25">
      <c r="BA985" s="6">
        <v>41892</v>
      </c>
    </row>
    <row r="986" spans="53:53" x14ac:dyDescent="0.25">
      <c r="BA986" s="6">
        <v>41893</v>
      </c>
    </row>
    <row r="987" spans="53:53" x14ac:dyDescent="0.25">
      <c r="BA987" s="6">
        <v>41894</v>
      </c>
    </row>
    <row r="988" spans="53:53" x14ac:dyDescent="0.25">
      <c r="BA988" s="6">
        <v>41895</v>
      </c>
    </row>
    <row r="989" spans="53:53" x14ac:dyDescent="0.25">
      <c r="BA989" s="6">
        <v>41896</v>
      </c>
    </row>
    <row r="990" spans="53:53" x14ac:dyDescent="0.25">
      <c r="BA990" s="6">
        <v>41897</v>
      </c>
    </row>
    <row r="991" spans="53:53" x14ac:dyDescent="0.25">
      <c r="BA991" s="6">
        <v>41898</v>
      </c>
    </row>
    <row r="992" spans="53:53" x14ac:dyDescent="0.25">
      <c r="BA992" s="6">
        <v>41899</v>
      </c>
    </row>
    <row r="993" spans="53:53" x14ac:dyDescent="0.25">
      <c r="BA993" s="6">
        <v>41900</v>
      </c>
    </row>
    <row r="994" spans="53:53" x14ac:dyDescent="0.25">
      <c r="BA994" s="6">
        <v>41901</v>
      </c>
    </row>
    <row r="995" spans="53:53" x14ac:dyDescent="0.25">
      <c r="BA995" s="6">
        <v>41902</v>
      </c>
    </row>
    <row r="996" spans="53:53" x14ac:dyDescent="0.25">
      <c r="BA996" s="6">
        <v>41903</v>
      </c>
    </row>
    <row r="997" spans="53:53" x14ac:dyDescent="0.25">
      <c r="BA997" s="6">
        <v>41904</v>
      </c>
    </row>
    <row r="998" spans="53:53" x14ac:dyDescent="0.25">
      <c r="BA998" s="6">
        <v>41905</v>
      </c>
    </row>
    <row r="999" spans="53:53" x14ac:dyDescent="0.25">
      <c r="BA999" s="6">
        <v>41906</v>
      </c>
    </row>
    <row r="1000" spans="53:53" x14ac:dyDescent="0.25">
      <c r="BA1000" s="6">
        <v>41907</v>
      </c>
    </row>
    <row r="1001" spans="53:53" x14ac:dyDescent="0.25">
      <c r="BA1001" s="6">
        <v>41908</v>
      </c>
    </row>
    <row r="1002" spans="53:53" x14ac:dyDescent="0.25">
      <c r="BA1002" s="6">
        <v>41909</v>
      </c>
    </row>
    <row r="1003" spans="53:53" x14ac:dyDescent="0.25">
      <c r="BA1003" s="6">
        <v>41910</v>
      </c>
    </row>
    <row r="1004" spans="53:53" x14ac:dyDescent="0.25">
      <c r="BA1004" s="6">
        <v>41911</v>
      </c>
    </row>
    <row r="1005" spans="53:53" x14ac:dyDescent="0.25">
      <c r="BA1005" s="6">
        <v>41912</v>
      </c>
    </row>
    <row r="1006" spans="53:53" x14ac:dyDescent="0.25">
      <c r="BA1006" s="6">
        <v>41913</v>
      </c>
    </row>
    <row r="1007" spans="53:53" x14ac:dyDescent="0.25">
      <c r="BA1007" s="6">
        <v>41914</v>
      </c>
    </row>
    <row r="1008" spans="53:53" x14ac:dyDescent="0.25">
      <c r="BA1008" s="6">
        <v>41915</v>
      </c>
    </row>
    <row r="1009" spans="53:53" x14ac:dyDescent="0.25">
      <c r="BA1009" s="6">
        <v>41916</v>
      </c>
    </row>
    <row r="1010" spans="53:53" x14ac:dyDescent="0.25">
      <c r="BA1010" s="6">
        <v>41917</v>
      </c>
    </row>
    <row r="1011" spans="53:53" x14ac:dyDescent="0.25">
      <c r="BA1011" s="6">
        <v>41918</v>
      </c>
    </row>
    <row r="1012" spans="53:53" x14ac:dyDescent="0.25">
      <c r="BA1012" s="6">
        <v>41919</v>
      </c>
    </row>
    <row r="1013" spans="53:53" x14ac:dyDescent="0.25">
      <c r="BA1013" s="6">
        <v>41920</v>
      </c>
    </row>
    <row r="1014" spans="53:53" x14ac:dyDescent="0.25">
      <c r="BA1014" s="6">
        <v>41921</v>
      </c>
    </row>
    <row r="1015" spans="53:53" x14ac:dyDescent="0.25">
      <c r="BA1015" s="6">
        <v>41922</v>
      </c>
    </row>
    <row r="1016" spans="53:53" x14ac:dyDescent="0.25">
      <c r="BA1016" s="6">
        <v>41923</v>
      </c>
    </row>
    <row r="1017" spans="53:53" x14ac:dyDescent="0.25">
      <c r="BA1017" s="6">
        <v>41924</v>
      </c>
    </row>
    <row r="1018" spans="53:53" x14ac:dyDescent="0.25">
      <c r="BA1018" s="6">
        <v>41925</v>
      </c>
    </row>
    <row r="1019" spans="53:53" x14ac:dyDescent="0.25">
      <c r="BA1019" s="6">
        <v>41926</v>
      </c>
    </row>
    <row r="1020" spans="53:53" x14ac:dyDescent="0.25">
      <c r="BA1020" s="6">
        <v>41927</v>
      </c>
    </row>
    <row r="1021" spans="53:53" x14ac:dyDescent="0.25">
      <c r="BA1021" s="6">
        <v>41928</v>
      </c>
    </row>
    <row r="1022" spans="53:53" x14ac:dyDescent="0.25">
      <c r="BA1022" s="6">
        <v>41929</v>
      </c>
    </row>
    <row r="1023" spans="53:53" x14ac:dyDescent="0.25">
      <c r="BA1023" s="6">
        <v>41930</v>
      </c>
    </row>
    <row r="1024" spans="53:53" x14ac:dyDescent="0.25">
      <c r="BA1024" s="6">
        <v>41931</v>
      </c>
    </row>
    <row r="1025" spans="53:53" x14ac:dyDescent="0.25">
      <c r="BA1025" s="6">
        <v>41932</v>
      </c>
    </row>
    <row r="1026" spans="53:53" x14ac:dyDescent="0.25">
      <c r="BA1026" s="6">
        <v>41933</v>
      </c>
    </row>
    <row r="1027" spans="53:53" x14ac:dyDescent="0.25">
      <c r="BA1027" s="6">
        <v>41934</v>
      </c>
    </row>
    <row r="1028" spans="53:53" x14ac:dyDescent="0.25">
      <c r="BA1028" s="6">
        <v>41935</v>
      </c>
    </row>
    <row r="1029" spans="53:53" x14ac:dyDescent="0.25">
      <c r="BA1029" s="6">
        <v>41936</v>
      </c>
    </row>
    <row r="1030" spans="53:53" x14ac:dyDescent="0.25">
      <c r="BA1030" s="6">
        <v>41937</v>
      </c>
    </row>
    <row r="1031" spans="53:53" x14ac:dyDescent="0.25">
      <c r="BA1031" s="6">
        <v>41938</v>
      </c>
    </row>
    <row r="1032" spans="53:53" x14ac:dyDescent="0.25">
      <c r="BA1032" s="6">
        <v>41939</v>
      </c>
    </row>
    <row r="1033" spans="53:53" x14ac:dyDescent="0.25">
      <c r="BA1033" s="6">
        <v>41940</v>
      </c>
    </row>
    <row r="1034" spans="53:53" x14ac:dyDescent="0.25">
      <c r="BA1034" s="6">
        <v>41941</v>
      </c>
    </row>
    <row r="1035" spans="53:53" x14ac:dyDescent="0.25">
      <c r="BA1035" s="6">
        <v>41942</v>
      </c>
    </row>
    <row r="1036" spans="53:53" x14ac:dyDescent="0.25">
      <c r="BA1036" s="6">
        <v>41943</v>
      </c>
    </row>
    <row r="1037" spans="53:53" x14ac:dyDescent="0.25">
      <c r="BA1037" s="6">
        <v>41944</v>
      </c>
    </row>
    <row r="1038" spans="53:53" x14ac:dyDescent="0.25">
      <c r="BA1038" s="6">
        <v>41945</v>
      </c>
    </row>
    <row r="1039" spans="53:53" x14ac:dyDescent="0.25">
      <c r="BA1039" s="6">
        <v>41946</v>
      </c>
    </row>
    <row r="1040" spans="53:53" x14ac:dyDescent="0.25">
      <c r="BA1040" s="6">
        <v>41947</v>
      </c>
    </row>
    <row r="1041" spans="53:53" x14ac:dyDescent="0.25">
      <c r="BA1041" s="6">
        <v>41948</v>
      </c>
    </row>
    <row r="1042" spans="53:53" x14ac:dyDescent="0.25">
      <c r="BA1042" s="6">
        <v>41949</v>
      </c>
    </row>
    <row r="1043" spans="53:53" x14ac:dyDescent="0.25">
      <c r="BA1043" s="6">
        <v>41950</v>
      </c>
    </row>
    <row r="1044" spans="53:53" x14ac:dyDescent="0.25">
      <c r="BA1044" s="6">
        <v>41951</v>
      </c>
    </row>
    <row r="1045" spans="53:53" x14ac:dyDescent="0.25">
      <c r="BA1045" s="6">
        <v>41952</v>
      </c>
    </row>
    <row r="1046" spans="53:53" x14ac:dyDescent="0.25">
      <c r="BA1046" s="6">
        <v>41953</v>
      </c>
    </row>
    <row r="1047" spans="53:53" x14ac:dyDescent="0.25">
      <c r="BA1047" s="6">
        <v>41954</v>
      </c>
    </row>
    <row r="1048" spans="53:53" x14ac:dyDescent="0.25">
      <c r="BA1048" s="6">
        <v>41955</v>
      </c>
    </row>
    <row r="1049" spans="53:53" x14ac:dyDescent="0.25">
      <c r="BA1049" s="6">
        <v>41956</v>
      </c>
    </row>
    <row r="1050" spans="53:53" x14ac:dyDescent="0.25">
      <c r="BA1050" s="6">
        <v>41957</v>
      </c>
    </row>
    <row r="1051" spans="53:53" x14ac:dyDescent="0.25">
      <c r="BA1051" s="6">
        <v>41958</v>
      </c>
    </row>
    <row r="1052" spans="53:53" x14ac:dyDescent="0.25">
      <c r="BA1052" s="6">
        <v>41959</v>
      </c>
    </row>
    <row r="1053" spans="53:53" x14ac:dyDescent="0.25">
      <c r="BA1053" s="6">
        <v>41960</v>
      </c>
    </row>
    <row r="1054" spans="53:53" x14ac:dyDescent="0.25">
      <c r="BA1054" s="6">
        <v>41961</v>
      </c>
    </row>
    <row r="1055" spans="53:53" x14ac:dyDescent="0.25">
      <c r="BA1055" s="6">
        <v>41962</v>
      </c>
    </row>
    <row r="1056" spans="53:53" x14ac:dyDescent="0.25">
      <c r="BA1056" s="6">
        <v>41963</v>
      </c>
    </row>
    <row r="1057" spans="53:53" x14ac:dyDescent="0.25">
      <c r="BA1057" s="6">
        <v>41964</v>
      </c>
    </row>
    <row r="1058" spans="53:53" x14ac:dyDescent="0.25">
      <c r="BA1058" s="6">
        <v>41965</v>
      </c>
    </row>
    <row r="1059" spans="53:53" x14ac:dyDescent="0.25">
      <c r="BA1059" s="6">
        <v>41966</v>
      </c>
    </row>
    <row r="1060" spans="53:53" x14ac:dyDescent="0.25">
      <c r="BA1060" s="6">
        <v>41967</v>
      </c>
    </row>
    <row r="1061" spans="53:53" x14ac:dyDescent="0.25">
      <c r="BA1061" s="6">
        <v>41968</v>
      </c>
    </row>
    <row r="1062" spans="53:53" x14ac:dyDescent="0.25">
      <c r="BA1062" s="6">
        <v>41969</v>
      </c>
    </row>
    <row r="1063" spans="53:53" x14ac:dyDescent="0.25">
      <c r="BA1063" s="6">
        <v>41970</v>
      </c>
    </row>
    <row r="1064" spans="53:53" x14ac:dyDescent="0.25">
      <c r="BA1064" s="6">
        <v>41971</v>
      </c>
    </row>
    <row r="1065" spans="53:53" x14ac:dyDescent="0.25">
      <c r="BA1065" s="6">
        <v>41972</v>
      </c>
    </row>
    <row r="1066" spans="53:53" x14ac:dyDescent="0.25">
      <c r="BA1066" s="6">
        <v>41973</v>
      </c>
    </row>
    <row r="1067" spans="53:53" x14ac:dyDescent="0.25">
      <c r="BA1067" s="6">
        <v>41974</v>
      </c>
    </row>
    <row r="1068" spans="53:53" x14ac:dyDescent="0.25">
      <c r="BA1068" s="6">
        <v>41975</v>
      </c>
    </row>
    <row r="1069" spans="53:53" x14ac:dyDescent="0.25">
      <c r="BA1069" s="6">
        <v>41976</v>
      </c>
    </row>
    <row r="1070" spans="53:53" x14ac:dyDescent="0.25">
      <c r="BA1070" s="6">
        <v>41977</v>
      </c>
    </row>
    <row r="1071" spans="53:53" x14ac:dyDescent="0.25">
      <c r="BA1071" s="6">
        <v>41978</v>
      </c>
    </row>
    <row r="1072" spans="53:53" x14ac:dyDescent="0.25">
      <c r="BA1072" s="6">
        <v>41979</v>
      </c>
    </row>
    <row r="1073" spans="53:53" x14ac:dyDescent="0.25">
      <c r="BA1073" s="6">
        <v>41980</v>
      </c>
    </row>
    <row r="1074" spans="53:53" x14ac:dyDescent="0.25">
      <c r="BA1074" s="6">
        <v>41981</v>
      </c>
    </row>
    <row r="1075" spans="53:53" x14ac:dyDescent="0.25">
      <c r="BA1075" s="6">
        <v>41982</v>
      </c>
    </row>
    <row r="1076" spans="53:53" x14ac:dyDescent="0.25">
      <c r="BA1076" s="6">
        <v>41983</v>
      </c>
    </row>
    <row r="1077" spans="53:53" x14ac:dyDescent="0.25">
      <c r="BA1077" s="6">
        <v>41984</v>
      </c>
    </row>
    <row r="1078" spans="53:53" x14ac:dyDescent="0.25">
      <c r="BA1078" s="6">
        <v>41985</v>
      </c>
    </row>
    <row r="1079" spans="53:53" x14ac:dyDescent="0.25">
      <c r="BA1079" s="6">
        <v>41986</v>
      </c>
    </row>
    <row r="1080" spans="53:53" x14ac:dyDescent="0.25">
      <c r="BA1080" s="6">
        <v>41987</v>
      </c>
    </row>
    <row r="1081" spans="53:53" x14ac:dyDescent="0.25">
      <c r="BA1081" s="6">
        <v>41988</v>
      </c>
    </row>
    <row r="1082" spans="53:53" x14ac:dyDescent="0.25">
      <c r="BA1082" s="6">
        <v>41989</v>
      </c>
    </row>
    <row r="1083" spans="53:53" x14ac:dyDescent="0.25">
      <c r="BA1083" s="6">
        <v>41990</v>
      </c>
    </row>
    <row r="1084" spans="53:53" x14ac:dyDescent="0.25">
      <c r="BA1084" s="6">
        <v>41991</v>
      </c>
    </row>
    <row r="1085" spans="53:53" x14ac:dyDescent="0.25">
      <c r="BA1085" s="6">
        <v>41992</v>
      </c>
    </row>
    <row r="1086" spans="53:53" x14ac:dyDescent="0.25">
      <c r="BA1086" s="6">
        <v>41993</v>
      </c>
    </row>
    <row r="1087" spans="53:53" x14ac:dyDescent="0.25">
      <c r="BA1087" s="6">
        <v>41994</v>
      </c>
    </row>
    <row r="1088" spans="53:53" x14ac:dyDescent="0.25">
      <c r="BA1088" s="6">
        <v>41995</v>
      </c>
    </row>
    <row r="1089" spans="53:53" x14ac:dyDescent="0.25">
      <c r="BA1089" s="6">
        <v>41996</v>
      </c>
    </row>
    <row r="1090" spans="53:53" x14ac:dyDescent="0.25">
      <c r="BA1090" s="6">
        <v>41997</v>
      </c>
    </row>
    <row r="1091" spans="53:53" x14ac:dyDescent="0.25">
      <c r="BA1091" s="6">
        <v>41998</v>
      </c>
    </row>
    <row r="1092" spans="53:53" x14ac:dyDescent="0.25">
      <c r="BA1092" s="6">
        <v>41999</v>
      </c>
    </row>
    <row r="1093" spans="53:53" x14ac:dyDescent="0.25">
      <c r="BA1093" s="6">
        <v>42000</v>
      </c>
    </row>
    <row r="1094" spans="53:53" x14ac:dyDescent="0.25">
      <c r="BA1094" s="6">
        <v>42001</v>
      </c>
    </row>
    <row r="1095" spans="53:53" x14ac:dyDescent="0.25">
      <c r="BA1095" s="6">
        <v>42002</v>
      </c>
    </row>
    <row r="1096" spans="53:53" x14ac:dyDescent="0.25">
      <c r="BA1096" s="6">
        <v>42003</v>
      </c>
    </row>
    <row r="1097" spans="53:53" x14ac:dyDescent="0.25">
      <c r="BA1097" s="6">
        <v>42004</v>
      </c>
    </row>
    <row r="1098" spans="53:53" x14ac:dyDescent="0.25">
      <c r="BA1098" s="6">
        <v>42005</v>
      </c>
    </row>
    <row r="1099" spans="53:53" x14ac:dyDescent="0.25">
      <c r="BA1099" s="6">
        <v>42006</v>
      </c>
    </row>
    <row r="1100" spans="53:53" x14ac:dyDescent="0.25">
      <c r="BA1100" s="6">
        <v>42007</v>
      </c>
    </row>
    <row r="1101" spans="53:53" x14ac:dyDescent="0.25">
      <c r="BA1101" s="6">
        <v>42008</v>
      </c>
    </row>
    <row r="1102" spans="53:53" x14ac:dyDescent="0.25">
      <c r="BA1102" s="6">
        <v>42009</v>
      </c>
    </row>
    <row r="1103" spans="53:53" x14ac:dyDescent="0.25">
      <c r="BA1103" s="6">
        <v>42010</v>
      </c>
    </row>
    <row r="1104" spans="53:53" x14ac:dyDescent="0.25">
      <c r="BA1104" s="6">
        <v>42011</v>
      </c>
    </row>
    <row r="1105" spans="53:53" x14ac:dyDescent="0.25">
      <c r="BA1105" s="6">
        <v>42012</v>
      </c>
    </row>
    <row r="1106" spans="53:53" x14ac:dyDescent="0.25">
      <c r="BA1106" s="6">
        <v>42013</v>
      </c>
    </row>
    <row r="1107" spans="53:53" x14ac:dyDescent="0.25">
      <c r="BA1107" s="6">
        <v>42014</v>
      </c>
    </row>
    <row r="1108" spans="53:53" x14ac:dyDescent="0.25">
      <c r="BA1108" s="6">
        <v>42015</v>
      </c>
    </row>
    <row r="1109" spans="53:53" x14ac:dyDescent="0.25">
      <c r="BA1109" s="6">
        <v>42016</v>
      </c>
    </row>
    <row r="1110" spans="53:53" x14ac:dyDescent="0.25">
      <c r="BA1110" s="6">
        <v>42017</v>
      </c>
    </row>
    <row r="1111" spans="53:53" x14ac:dyDescent="0.25">
      <c r="BA1111" s="6">
        <v>42018</v>
      </c>
    </row>
    <row r="1112" spans="53:53" x14ac:dyDescent="0.25">
      <c r="BA1112" s="6">
        <v>42019</v>
      </c>
    </row>
    <row r="1113" spans="53:53" x14ac:dyDescent="0.25">
      <c r="BA1113" s="6">
        <v>42020</v>
      </c>
    </row>
    <row r="1114" spans="53:53" x14ac:dyDescent="0.25">
      <c r="BA1114" s="6">
        <v>42021</v>
      </c>
    </row>
    <row r="1115" spans="53:53" x14ac:dyDescent="0.25">
      <c r="BA1115" s="6">
        <v>42022</v>
      </c>
    </row>
    <row r="1116" spans="53:53" x14ac:dyDescent="0.25">
      <c r="BA1116" s="6">
        <v>42023</v>
      </c>
    </row>
    <row r="1117" spans="53:53" x14ac:dyDescent="0.25">
      <c r="BA1117" s="6">
        <v>42024</v>
      </c>
    </row>
    <row r="1118" spans="53:53" x14ac:dyDescent="0.25">
      <c r="BA1118" s="6">
        <v>42025</v>
      </c>
    </row>
    <row r="1119" spans="53:53" x14ac:dyDescent="0.25">
      <c r="BA1119" s="6">
        <v>42026</v>
      </c>
    </row>
    <row r="1120" spans="53:53" x14ac:dyDescent="0.25">
      <c r="BA1120" s="6">
        <v>42027</v>
      </c>
    </row>
    <row r="1121" spans="53:53" x14ac:dyDescent="0.25">
      <c r="BA1121" s="6">
        <v>42028</v>
      </c>
    </row>
    <row r="1122" spans="53:53" x14ac:dyDescent="0.25">
      <c r="BA1122" s="6">
        <v>42029</v>
      </c>
    </row>
    <row r="1123" spans="53:53" x14ac:dyDescent="0.25">
      <c r="BA1123" s="6">
        <v>42030</v>
      </c>
    </row>
    <row r="1124" spans="53:53" x14ac:dyDescent="0.25">
      <c r="BA1124" s="6">
        <v>42031</v>
      </c>
    </row>
    <row r="1125" spans="53:53" x14ac:dyDescent="0.25">
      <c r="BA1125" s="6">
        <v>42032</v>
      </c>
    </row>
    <row r="1126" spans="53:53" x14ac:dyDescent="0.25">
      <c r="BA1126" s="6">
        <v>42033</v>
      </c>
    </row>
    <row r="1127" spans="53:53" x14ac:dyDescent="0.25">
      <c r="BA1127" s="6">
        <v>42034</v>
      </c>
    </row>
    <row r="1128" spans="53:53" x14ac:dyDescent="0.25">
      <c r="BA1128" s="6">
        <v>42035</v>
      </c>
    </row>
    <row r="1129" spans="53:53" x14ac:dyDescent="0.25">
      <c r="BA1129" s="6">
        <v>42036</v>
      </c>
    </row>
    <row r="1130" spans="53:53" x14ac:dyDescent="0.25">
      <c r="BA1130" s="6">
        <v>42037</v>
      </c>
    </row>
    <row r="1131" spans="53:53" x14ac:dyDescent="0.25">
      <c r="BA1131" s="6">
        <v>42038</v>
      </c>
    </row>
    <row r="1132" spans="53:53" x14ac:dyDescent="0.25">
      <c r="BA1132" s="6">
        <v>42039</v>
      </c>
    </row>
    <row r="1133" spans="53:53" x14ac:dyDescent="0.25">
      <c r="BA1133" s="6">
        <v>42040</v>
      </c>
    </row>
    <row r="1134" spans="53:53" x14ac:dyDescent="0.25">
      <c r="BA1134" s="6">
        <v>42041</v>
      </c>
    </row>
    <row r="1135" spans="53:53" x14ac:dyDescent="0.25">
      <c r="BA1135" s="6">
        <v>42042</v>
      </c>
    </row>
    <row r="1136" spans="53:53" x14ac:dyDescent="0.25">
      <c r="BA1136" s="6">
        <v>42043</v>
      </c>
    </row>
    <row r="1137" spans="53:53" x14ac:dyDescent="0.25">
      <c r="BA1137" s="6">
        <v>42044</v>
      </c>
    </row>
    <row r="1138" spans="53:53" x14ac:dyDescent="0.25">
      <c r="BA1138" s="6">
        <v>42045</v>
      </c>
    </row>
    <row r="1139" spans="53:53" x14ac:dyDescent="0.25">
      <c r="BA1139" s="6">
        <v>42046</v>
      </c>
    </row>
    <row r="1140" spans="53:53" x14ac:dyDescent="0.25">
      <c r="BA1140" s="6">
        <v>42047</v>
      </c>
    </row>
    <row r="1141" spans="53:53" x14ac:dyDescent="0.25">
      <c r="BA1141" s="6">
        <v>42048</v>
      </c>
    </row>
    <row r="1142" spans="53:53" x14ac:dyDescent="0.25">
      <c r="BA1142" s="6">
        <v>42049</v>
      </c>
    </row>
    <row r="1143" spans="53:53" x14ac:dyDescent="0.25">
      <c r="BA1143" s="6">
        <v>42050</v>
      </c>
    </row>
    <row r="1144" spans="53:53" x14ac:dyDescent="0.25">
      <c r="BA1144" s="6">
        <v>42051</v>
      </c>
    </row>
    <row r="1145" spans="53:53" x14ac:dyDescent="0.25">
      <c r="BA1145" s="6">
        <v>42052</v>
      </c>
    </row>
    <row r="1146" spans="53:53" x14ac:dyDescent="0.25">
      <c r="BA1146" s="6">
        <v>42053</v>
      </c>
    </row>
    <row r="1147" spans="53:53" x14ac:dyDescent="0.25">
      <c r="BA1147" s="6">
        <v>42054</v>
      </c>
    </row>
    <row r="1148" spans="53:53" x14ac:dyDescent="0.25">
      <c r="BA1148" s="6">
        <v>42055</v>
      </c>
    </row>
    <row r="1149" spans="53:53" x14ac:dyDescent="0.25">
      <c r="BA1149" s="6">
        <v>42056</v>
      </c>
    </row>
    <row r="1150" spans="53:53" x14ac:dyDescent="0.25">
      <c r="BA1150" s="6">
        <v>42057</v>
      </c>
    </row>
    <row r="1151" spans="53:53" x14ac:dyDescent="0.25">
      <c r="BA1151" s="6">
        <v>42058</v>
      </c>
    </row>
    <row r="1152" spans="53:53" x14ac:dyDescent="0.25">
      <c r="BA1152" s="6">
        <v>42059</v>
      </c>
    </row>
    <row r="1153" spans="53:53" x14ac:dyDescent="0.25">
      <c r="BA1153" s="6">
        <v>42060</v>
      </c>
    </row>
    <row r="1154" spans="53:53" x14ac:dyDescent="0.25">
      <c r="BA1154" s="6">
        <v>42061</v>
      </c>
    </row>
    <row r="1155" spans="53:53" x14ac:dyDescent="0.25">
      <c r="BA1155" s="6">
        <v>42062</v>
      </c>
    </row>
    <row r="1156" spans="53:53" x14ac:dyDescent="0.25">
      <c r="BA1156" s="6">
        <v>42063</v>
      </c>
    </row>
    <row r="1157" spans="53:53" x14ac:dyDescent="0.25">
      <c r="BA1157" s="6">
        <v>42064</v>
      </c>
    </row>
    <row r="1158" spans="53:53" x14ac:dyDescent="0.25">
      <c r="BA1158" s="6">
        <v>42065</v>
      </c>
    </row>
    <row r="1159" spans="53:53" x14ac:dyDescent="0.25">
      <c r="BA1159" s="6">
        <v>42066</v>
      </c>
    </row>
    <row r="1160" spans="53:53" x14ac:dyDescent="0.25">
      <c r="BA1160" s="6">
        <v>42067</v>
      </c>
    </row>
    <row r="1161" spans="53:53" x14ac:dyDescent="0.25">
      <c r="BA1161" s="6">
        <v>42068</v>
      </c>
    </row>
    <row r="1162" spans="53:53" x14ac:dyDescent="0.25">
      <c r="BA1162" s="6">
        <v>42069</v>
      </c>
    </row>
    <row r="1163" spans="53:53" x14ac:dyDescent="0.25">
      <c r="BA1163" s="6">
        <v>42070</v>
      </c>
    </row>
    <row r="1164" spans="53:53" x14ac:dyDescent="0.25">
      <c r="BA1164" s="6">
        <v>42071</v>
      </c>
    </row>
    <row r="1165" spans="53:53" x14ac:dyDescent="0.25">
      <c r="BA1165" s="6">
        <v>42072</v>
      </c>
    </row>
    <row r="1166" spans="53:53" x14ac:dyDescent="0.25">
      <c r="BA1166" s="6">
        <v>42073</v>
      </c>
    </row>
    <row r="1167" spans="53:53" x14ac:dyDescent="0.25">
      <c r="BA1167" s="6">
        <v>42074</v>
      </c>
    </row>
    <row r="1168" spans="53:53" x14ac:dyDescent="0.25">
      <c r="BA1168" s="6">
        <v>42075</v>
      </c>
    </row>
    <row r="1169" spans="53:53" x14ac:dyDescent="0.25">
      <c r="BA1169" s="6">
        <v>42076</v>
      </c>
    </row>
    <row r="1170" spans="53:53" x14ac:dyDescent="0.25">
      <c r="BA1170" s="6">
        <v>42077</v>
      </c>
    </row>
    <row r="1171" spans="53:53" x14ac:dyDescent="0.25">
      <c r="BA1171" s="6">
        <v>42078</v>
      </c>
    </row>
    <row r="1172" spans="53:53" x14ac:dyDescent="0.25">
      <c r="BA1172" s="6">
        <v>42079</v>
      </c>
    </row>
    <row r="1173" spans="53:53" x14ac:dyDescent="0.25">
      <c r="BA1173" s="6">
        <v>42080</v>
      </c>
    </row>
    <row r="1174" spans="53:53" x14ac:dyDescent="0.25">
      <c r="BA1174" s="6">
        <v>42081</v>
      </c>
    </row>
    <row r="1175" spans="53:53" x14ac:dyDescent="0.25">
      <c r="BA1175" s="6">
        <v>42082</v>
      </c>
    </row>
    <row r="1176" spans="53:53" x14ac:dyDescent="0.25">
      <c r="BA1176" s="6">
        <v>42083</v>
      </c>
    </row>
    <row r="1177" spans="53:53" x14ac:dyDescent="0.25">
      <c r="BA1177" s="6">
        <v>42084</v>
      </c>
    </row>
    <row r="1178" spans="53:53" x14ac:dyDescent="0.25">
      <c r="BA1178" s="6">
        <v>42085</v>
      </c>
    </row>
    <row r="1179" spans="53:53" x14ac:dyDescent="0.25">
      <c r="BA1179" s="6">
        <v>42086</v>
      </c>
    </row>
    <row r="1180" spans="53:53" x14ac:dyDescent="0.25">
      <c r="BA1180" s="6">
        <v>42087</v>
      </c>
    </row>
    <row r="1181" spans="53:53" x14ac:dyDescent="0.25">
      <c r="BA1181" s="6">
        <v>42088</v>
      </c>
    </row>
    <row r="1182" spans="53:53" x14ac:dyDescent="0.25">
      <c r="BA1182" s="6">
        <v>42089</v>
      </c>
    </row>
    <row r="1183" spans="53:53" x14ac:dyDescent="0.25">
      <c r="BA1183" s="6">
        <v>42090</v>
      </c>
    </row>
    <row r="1184" spans="53:53" x14ac:dyDescent="0.25">
      <c r="BA1184" s="6">
        <v>42091</v>
      </c>
    </row>
    <row r="1185" spans="53:53" x14ac:dyDescent="0.25">
      <c r="BA1185" s="6">
        <v>42092</v>
      </c>
    </row>
    <row r="1186" spans="53:53" x14ac:dyDescent="0.25">
      <c r="BA1186" s="6">
        <v>42093</v>
      </c>
    </row>
    <row r="1187" spans="53:53" x14ac:dyDescent="0.25">
      <c r="BA1187" s="6">
        <v>42094</v>
      </c>
    </row>
    <row r="1188" spans="53:53" x14ac:dyDescent="0.25">
      <c r="BA1188" s="6">
        <v>42095</v>
      </c>
    </row>
    <row r="1189" spans="53:53" x14ac:dyDescent="0.25">
      <c r="BA1189" s="6">
        <v>42096</v>
      </c>
    </row>
    <row r="1190" spans="53:53" x14ac:dyDescent="0.25">
      <c r="BA1190" s="6">
        <v>42097</v>
      </c>
    </row>
    <row r="1191" spans="53:53" x14ac:dyDescent="0.25">
      <c r="BA1191" s="6">
        <v>42098</v>
      </c>
    </row>
    <row r="1192" spans="53:53" x14ac:dyDescent="0.25">
      <c r="BA1192" s="6">
        <v>42099</v>
      </c>
    </row>
    <row r="1193" spans="53:53" x14ac:dyDescent="0.25">
      <c r="BA1193" s="6">
        <v>42100</v>
      </c>
    </row>
    <row r="1194" spans="53:53" x14ac:dyDescent="0.25">
      <c r="BA1194" s="6">
        <v>42101</v>
      </c>
    </row>
    <row r="1195" spans="53:53" x14ac:dyDescent="0.25">
      <c r="BA1195" s="6">
        <v>42102</v>
      </c>
    </row>
    <row r="1196" spans="53:53" x14ac:dyDescent="0.25">
      <c r="BA1196" s="6">
        <v>42103</v>
      </c>
    </row>
    <row r="1197" spans="53:53" x14ac:dyDescent="0.25">
      <c r="BA1197" s="6">
        <v>42104</v>
      </c>
    </row>
    <row r="1198" spans="53:53" x14ac:dyDescent="0.25">
      <c r="BA1198" s="6">
        <v>42105</v>
      </c>
    </row>
    <row r="1199" spans="53:53" x14ac:dyDescent="0.25">
      <c r="BA1199" s="6">
        <v>42106</v>
      </c>
    </row>
    <row r="1200" spans="53:53" x14ac:dyDescent="0.25">
      <c r="BA1200" s="6">
        <v>42107</v>
      </c>
    </row>
    <row r="1201" spans="53:53" x14ac:dyDescent="0.25">
      <c r="BA1201" s="6">
        <v>42108</v>
      </c>
    </row>
    <row r="1202" spans="53:53" x14ac:dyDescent="0.25">
      <c r="BA1202" s="6">
        <v>42109</v>
      </c>
    </row>
    <row r="1203" spans="53:53" x14ac:dyDescent="0.25">
      <c r="BA1203" s="6">
        <v>42110</v>
      </c>
    </row>
    <row r="1204" spans="53:53" x14ac:dyDescent="0.25">
      <c r="BA1204" s="6">
        <v>42111</v>
      </c>
    </row>
    <row r="1205" spans="53:53" x14ac:dyDescent="0.25">
      <c r="BA1205" s="6">
        <v>42112</v>
      </c>
    </row>
    <row r="1206" spans="53:53" x14ac:dyDescent="0.25">
      <c r="BA1206" s="6">
        <v>42113</v>
      </c>
    </row>
    <row r="1207" spans="53:53" x14ac:dyDescent="0.25">
      <c r="BA1207" s="6">
        <v>42114</v>
      </c>
    </row>
    <row r="1208" spans="53:53" x14ac:dyDescent="0.25">
      <c r="BA1208" s="6">
        <v>42115</v>
      </c>
    </row>
    <row r="1209" spans="53:53" x14ac:dyDescent="0.25">
      <c r="BA1209" s="6">
        <v>42116</v>
      </c>
    </row>
    <row r="1210" spans="53:53" x14ac:dyDescent="0.25">
      <c r="BA1210" s="6">
        <v>42117</v>
      </c>
    </row>
    <row r="1211" spans="53:53" x14ac:dyDescent="0.25">
      <c r="BA1211" s="6">
        <v>42118</v>
      </c>
    </row>
    <row r="1212" spans="53:53" x14ac:dyDescent="0.25">
      <c r="BA1212" s="6">
        <v>42119</v>
      </c>
    </row>
    <row r="1213" spans="53:53" x14ac:dyDescent="0.25">
      <c r="BA1213" s="6">
        <v>42120</v>
      </c>
    </row>
    <row r="1214" spans="53:53" x14ac:dyDescent="0.25">
      <c r="BA1214" s="6">
        <v>42121</v>
      </c>
    </row>
    <row r="1215" spans="53:53" x14ac:dyDescent="0.25">
      <c r="BA1215" s="6">
        <v>42122</v>
      </c>
    </row>
    <row r="1216" spans="53:53" x14ac:dyDescent="0.25">
      <c r="BA1216" s="6">
        <v>42123</v>
      </c>
    </row>
    <row r="1217" spans="53:53" x14ac:dyDescent="0.25">
      <c r="BA1217" s="6">
        <v>42124</v>
      </c>
    </row>
    <row r="1218" spans="53:53" x14ac:dyDescent="0.25">
      <c r="BA1218" s="6">
        <v>42125</v>
      </c>
    </row>
    <row r="1219" spans="53:53" x14ac:dyDescent="0.25">
      <c r="BA1219" s="6">
        <v>42126</v>
      </c>
    </row>
    <row r="1220" spans="53:53" x14ac:dyDescent="0.25">
      <c r="BA1220" s="6">
        <v>42127</v>
      </c>
    </row>
    <row r="1221" spans="53:53" x14ac:dyDescent="0.25">
      <c r="BA1221" s="6">
        <v>42128</v>
      </c>
    </row>
    <row r="1222" spans="53:53" x14ac:dyDescent="0.25">
      <c r="BA1222" s="6">
        <v>42129</v>
      </c>
    </row>
    <row r="1223" spans="53:53" x14ac:dyDescent="0.25">
      <c r="BA1223" s="6">
        <v>42130</v>
      </c>
    </row>
    <row r="1224" spans="53:53" x14ac:dyDescent="0.25">
      <c r="BA1224" s="6">
        <v>42131</v>
      </c>
    </row>
    <row r="1225" spans="53:53" x14ac:dyDescent="0.25">
      <c r="BA1225" s="6">
        <v>42132</v>
      </c>
    </row>
    <row r="1226" spans="53:53" x14ac:dyDescent="0.25">
      <c r="BA1226" s="6">
        <v>42133</v>
      </c>
    </row>
    <row r="1227" spans="53:53" x14ac:dyDescent="0.25">
      <c r="BA1227" s="6">
        <v>42134</v>
      </c>
    </row>
    <row r="1228" spans="53:53" x14ac:dyDescent="0.25">
      <c r="BA1228" s="6">
        <v>42135</v>
      </c>
    </row>
    <row r="1229" spans="53:53" x14ac:dyDescent="0.25">
      <c r="BA1229" s="6">
        <v>42136</v>
      </c>
    </row>
    <row r="1230" spans="53:53" x14ac:dyDescent="0.25">
      <c r="BA1230" s="6">
        <v>42137</v>
      </c>
    </row>
    <row r="1231" spans="53:53" x14ac:dyDescent="0.25">
      <c r="BA1231" s="6">
        <v>42138</v>
      </c>
    </row>
    <row r="1232" spans="53:53" x14ac:dyDescent="0.25">
      <c r="BA1232" s="6">
        <v>42139</v>
      </c>
    </row>
    <row r="1233" spans="53:53" x14ac:dyDescent="0.25">
      <c r="BA1233" s="6">
        <v>42140</v>
      </c>
    </row>
    <row r="1234" spans="53:53" x14ac:dyDescent="0.25">
      <c r="BA1234" s="6">
        <v>42141</v>
      </c>
    </row>
    <row r="1235" spans="53:53" x14ac:dyDescent="0.25">
      <c r="BA1235" s="6">
        <v>42142</v>
      </c>
    </row>
    <row r="1236" spans="53:53" x14ac:dyDescent="0.25">
      <c r="BA1236" s="6">
        <v>42143</v>
      </c>
    </row>
    <row r="1237" spans="53:53" x14ac:dyDescent="0.25">
      <c r="BA1237" s="6">
        <v>42144</v>
      </c>
    </row>
    <row r="1238" spans="53:53" x14ac:dyDescent="0.25">
      <c r="BA1238" s="6">
        <v>42145</v>
      </c>
    </row>
    <row r="1239" spans="53:53" x14ac:dyDescent="0.25">
      <c r="BA1239" s="6">
        <v>42146</v>
      </c>
    </row>
    <row r="1240" spans="53:53" x14ac:dyDescent="0.25">
      <c r="BA1240" s="6">
        <v>42147</v>
      </c>
    </row>
    <row r="1241" spans="53:53" x14ac:dyDescent="0.25">
      <c r="BA1241" s="6">
        <v>42148</v>
      </c>
    </row>
    <row r="1242" spans="53:53" x14ac:dyDescent="0.25">
      <c r="BA1242" s="6">
        <v>42149</v>
      </c>
    </row>
    <row r="1243" spans="53:53" x14ac:dyDescent="0.25">
      <c r="BA1243" s="6">
        <v>42150</v>
      </c>
    </row>
    <row r="1244" spans="53:53" x14ac:dyDescent="0.25">
      <c r="BA1244" s="6">
        <v>42151</v>
      </c>
    </row>
    <row r="1245" spans="53:53" x14ac:dyDescent="0.25">
      <c r="BA1245" s="6">
        <v>42152</v>
      </c>
    </row>
    <row r="1246" spans="53:53" x14ac:dyDescent="0.25">
      <c r="BA1246" s="6">
        <v>42153</v>
      </c>
    </row>
    <row r="1247" spans="53:53" x14ac:dyDescent="0.25">
      <c r="BA1247" s="6">
        <v>42154</v>
      </c>
    </row>
    <row r="1248" spans="53:53" x14ac:dyDescent="0.25">
      <c r="BA1248" s="6">
        <v>42155</v>
      </c>
    </row>
    <row r="1249" spans="53:53" x14ac:dyDescent="0.25">
      <c r="BA1249" s="6">
        <v>42156</v>
      </c>
    </row>
    <row r="1250" spans="53:53" x14ac:dyDescent="0.25">
      <c r="BA1250" s="6">
        <v>42157</v>
      </c>
    </row>
    <row r="1251" spans="53:53" x14ac:dyDescent="0.25">
      <c r="BA1251" s="6">
        <v>42158</v>
      </c>
    </row>
    <row r="1252" spans="53:53" x14ac:dyDescent="0.25">
      <c r="BA1252" s="6">
        <v>42159</v>
      </c>
    </row>
    <row r="1253" spans="53:53" x14ac:dyDescent="0.25">
      <c r="BA1253" s="6">
        <v>42160</v>
      </c>
    </row>
    <row r="1254" spans="53:53" x14ac:dyDescent="0.25">
      <c r="BA1254" s="6">
        <v>42161</v>
      </c>
    </row>
    <row r="1255" spans="53:53" x14ac:dyDescent="0.25">
      <c r="BA1255" s="6">
        <v>42162</v>
      </c>
    </row>
    <row r="1256" spans="53:53" x14ac:dyDescent="0.25">
      <c r="BA1256" s="6">
        <v>42163</v>
      </c>
    </row>
    <row r="1257" spans="53:53" x14ac:dyDescent="0.25">
      <c r="BA1257" s="6">
        <v>42164</v>
      </c>
    </row>
    <row r="1258" spans="53:53" x14ac:dyDescent="0.25">
      <c r="BA1258" s="6">
        <v>42165</v>
      </c>
    </row>
    <row r="1259" spans="53:53" x14ac:dyDescent="0.25">
      <c r="BA1259" s="6">
        <v>42166</v>
      </c>
    </row>
    <row r="1260" spans="53:53" x14ac:dyDescent="0.25">
      <c r="BA1260" s="6">
        <v>42167</v>
      </c>
    </row>
    <row r="1261" spans="53:53" x14ac:dyDescent="0.25">
      <c r="BA1261" s="6">
        <v>42168</v>
      </c>
    </row>
    <row r="1262" spans="53:53" x14ac:dyDescent="0.25">
      <c r="BA1262" s="6">
        <v>42169</v>
      </c>
    </row>
    <row r="1263" spans="53:53" x14ac:dyDescent="0.25">
      <c r="BA1263" s="6">
        <v>42170</v>
      </c>
    </row>
    <row r="1264" spans="53:53" x14ac:dyDescent="0.25">
      <c r="BA1264" s="6">
        <v>42171</v>
      </c>
    </row>
    <row r="1265" spans="53:53" x14ac:dyDescent="0.25">
      <c r="BA1265" s="6">
        <v>42172</v>
      </c>
    </row>
    <row r="1266" spans="53:53" x14ac:dyDescent="0.25">
      <c r="BA1266" s="6">
        <v>42173</v>
      </c>
    </row>
    <row r="1267" spans="53:53" x14ac:dyDescent="0.25">
      <c r="BA1267" s="6">
        <v>42174</v>
      </c>
    </row>
    <row r="1268" spans="53:53" x14ac:dyDescent="0.25">
      <c r="BA1268" s="6">
        <v>42175</v>
      </c>
    </row>
    <row r="1269" spans="53:53" x14ac:dyDescent="0.25">
      <c r="BA1269" s="6">
        <v>42176</v>
      </c>
    </row>
    <row r="1270" spans="53:53" x14ac:dyDescent="0.25">
      <c r="BA1270" s="6">
        <v>42177</v>
      </c>
    </row>
    <row r="1271" spans="53:53" x14ac:dyDescent="0.25">
      <c r="BA1271" s="6">
        <v>42178</v>
      </c>
    </row>
    <row r="1272" spans="53:53" x14ac:dyDescent="0.25">
      <c r="BA1272" s="6">
        <v>42179</v>
      </c>
    </row>
    <row r="1273" spans="53:53" x14ac:dyDescent="0.25">
      <c r="BA1273" s="6">
        <v>42180</v>
      </c>
    </row>
    <row r="1274" spans="53:53" x14ac:dyDescent="0.25">
      <c r="BA1274" s="6">
        <v>42181</v>
      </c>
    </row>
    <row r="1275" spans="53:53" x14ac:dyDescent="0.25">
      <c r="BA1275" s="6">
        <v>42182</v>
      </c>
    </row>
    <row r="1276" spans="53:53" x14ac:dyDescent="0.25">
      <c r="BA1276" s="6">
        <v>42183</v>
      </c>
    </row>
    <row r="1277" spans="53:53" x14ac:dyDescent="0.25">
      <c r="BA1277" s="6">
        <v>42184</v>
      </c>
    </row>
    <row r="1278" spans="53:53" x14ac:dyDescent="0.25">
      <c r="BA1278" s="6">
        <v>42185</v>
      </c>
    </row>
    <row r="1279" spans="53:53" x14ac:dyDescent="0.25">
      <c r="BA1279" s="6">
        <v>42186</v>
      </c>
    </row>
    <row r="1280" spans="53:53" x14ac:dyDescent="0.25">
      <c r="BA1280" s="6">
        <v>42187</v>
      </c>
    </row>
    <row r="1281" spans="53:53" x14ac:dyDescent="0.25">
      <c r="BA1281" s="6">
        <v>42188</v>
      </c>
    </row>
    <row r="1282" spans="53:53" x14ac:dyDescent="0.25">
      <c r="BA1282" s="6">
        <v>42189</v>
      </c>
    </row>
    <row r="1283" spans="53:53" x14ac:dyDescent="0.25">
      <c r="BA1283" s="6">
        <v>42190</v>
      </c>
    </row>
    <row r="1284" spans="53:53" x14ac:dyDescent="0.25">
      <c r="BA1284" s="6">
        <v>42191</v>
      </c>
    </row>
    <row r="1285" spans="53:53" x14ac:dyDescent="0.25">
      <c r="BA1285" s="6">
        <v>42192</v>
      </c>
    </row>
    <row r="1286" spans="53:53" x14ac:dyDescent="0.25">
      <c r="BA1286" s="6">
        <v>42193</v>
      </c>
    </row>
    <row r="1287" spans="53:53" x14ac:dyDescent="0.25">
      <c r="BA1287" s="6">
        <v>42194</v>
      </c>
    </row>
    <row r="1288" spans="53:53" x14ac:dyDescent="0.25">
      <c r="BA1288" s="6">
        <v>42195</v>
      </c>
    </row>
    <row r="1289" spans="53:53" x14ac:dyDescent="0.25">
      <c r="BA1289" s="6">
        <v>42196</v>
      </c>
    </row>
    <row r="1290" spans="53:53" x14ac:dyDescent="0.25">
      <c r="BA1290" s="6">
        <v>42197</v>
      </c>
    </row>
    <row r="1291" spans="53:53" x14ac:dyDescent="0.25">
      <c r="BA1291" s="6">
        <v>42198</v>
      </c>
    </row>
    <row r="1292" spans="53:53" x14ac:dyDescent="0.25">
      <c r="BA1292" s="6">
        <v>42199</v>
      </c>
    </row>
    <row r="1293" spans="53:53" x14ac:dyDescent="0.25">
      <c r="BA1293" s="6">
        <v>42200</v>
      </c>
    </row>
    <row r="1294" spans="53:53" x14ac:dyDescent="0.25">
      <c r="BA1294" s="6">
        <v>42201</v>
      </c>
    </row>
    <row r="1295" spans="53:53" x14ac:dyDescent="0.25">
      <c r="BA1295" s="6">
        <v>42202</v>
      </c>
    </row>
    <row r="1296" spans="53:53" x14ac:dyDescent="0.25">
      <c r="BA1296" s="6">
        <v>42203</v>
      </c>
    </row>
    <row r="1297" spans="53:53" x14ac:dyDescent="0.25">
      <c r="BA1297" s="6">
        <v>42204</v>
      </c>
    </row>
    <row r="1298" spans="53:53" x14ac:dyDescent="0.25">
      <c r="BA1298" s="6">
        <v>42205</v>
      </c>
    </row>
    <row r="1299" spans="53:53" x14ac:dyDescent="0.25">
      <c r="BA1299" s="6">
        <v>42206</v>
      </c>
    </row>
    <row r="1300" spans="53:53" x14ac:dyDescent="0.25">
      <c r="BA1300" s="6">
        <v>42207</v>
      </c>
    </row>
    <row r="1301" spans="53:53" x14ac:dyDescent="0.25">
      <c r="BA1301" s="6">
        <v>42208</v>
      </c>
    </row>
    <row r="1302" spans="53:53" x14ac:dyDescent="0.25">
      <c r="BA1302" s="6">
        <v>42209</v>
      </c>
    </row>
    <row r="1303" spans="53:53" x14ac:dyDescent="0.25">
      <c r="BA1303" s="6">
        <v>42210</v>
      </c>
    </row>
    <row r="1304" spans="53:53" x14ac:dyDescent="0.25">
      <c r="BA1304" s="6">
        <v>42211</v>
      </c>
    </row>
    <row r="1305" spans="53:53" x14ac:dyDescent="0.25">
      <c r="BA1305" s="6">
        <v>42212</v>
      </c>
    </row>
    <row r="1306" spans="53:53" x14ac:dyDescent="0.25">
      <c r="BA1306" s="6">
        <v>42213</v>
      </c>
    </row>
    <row r="1307" spans="53:53" x14ac:dyDescent="0.25">
      <c r="BA1307" s="6">
        <v>42214</v>
      </c>
    </row>
    <row r="1308" spans="53:53" x14ac:dyDescent="0.25">
      <c r="BA1308" s="6">
        <v>42215</v>
      </c>
    </row>
    <row r="1309" spans="53:53" x14ac:dyDescent="0.25">
      <c r="BA1309" s="6">
        <v>42216</v>
      </c>
    </row>
    <row r="1310" spans="53:53" x14ac:dyDescent="0.25">
      <c r="BA1310" s="6">
        <v>42217</v>
      </c>
    </row>
    <row r="1311" spans="53:53" x14ac:dyDescent="0.25">
      <c r="BA1311" s="6">
        <v>42218</v>
      </c>
    </row>
    <row r="1312" spans="53:53" x14ac:dyDescent="0.25">
      <c r="BA1312" s="6">
        <v>42219</v>
      </c>
    </row>
    <row r="1313" spans="53:53" x14ac:dyDescent="0.25">
      <c r="BA1313" s="6">
        <v>42220</v>
      </c>
    </row>
    <row r="1314" spans="53:53" x14ac:dyDescent="0.25">
      <c r="BA1314" s="6">
        <v>42221</v>
      </c>
    </row>
    <row r="1315" spans="53:53" x14ac:dyDescent="0.25">
      <c r="BA1315" s="6">
        <v>42222</v>
      </c>
    </row>
    <row r="1316" spans="53:53" x14ac:dyDescent="0.25">
      <c r="BA1316" s="6">
        <v>42223</v>
      </c>
    </row>
    <row r="1317" spans="53:53" x14ac:dyDescent="0.25">
      <c r="BA1317" s="6">
        <v>42224</v>
      </c>
    </row>
    <row r="1318" spans="53:53" x14ac:dyDescent="0.25">
      <c r="BA1318" s="6">
        <v>42225</v>
      </c>
    </row>
    <row r="1319" spans="53:53" x14ac:dyDescent="0.25">
      <c r="BA1319" s="6">
        <v>42226</v>
      </c>
    </row>
    <row r="1320" spans="53:53" x14ac:dyDescent="0.25">
      <c r="BA1320" s="6">
        <v>42227</v>
      </c>
    </row>
    <row r="1321" spans="53:53" x14ac:dyDescent="0.25">
      <c r="BA1321" s="6">
        <v>42228</v>
      </c>
    </row>
    <row r="1322" spans="53:53" x14ac:dyDescent="0.25">
      <c r="BA1322" s="6">
        <v>42229</v>
      </c>
    </row>
    <row r="1323" spans="53:53" x14ac:dyDescent="0.25">
      <c r="BA1323" s="6">
        <v>42230</v>
      </c>
    </row>
    <row r="1324" spans="53:53" x14ac:dyDescent="0.25">
      <c r="BA1324" s="6">
        <v>42231</v>
      </c>
    </row>
    <row r="1325" spans="53:53" x14ac:dyDescent="0.25">
      <c r="BA1325" s="6">
        <v>42232</v>
      </c>
    </row>
    <row r="1326" spans="53:53" x14ac:dyDescent="0.25">
      <c r="BA1326" s="6">
        <v>42233</v>
      </c>
    </row>
    <row r="1327" spans="53:53" x14ac:dyDescent="0.25">
      <c r="BA1327" s="6">
        <v>42234</v>
      </c>
    </row>
    <row r="1328" spans="53:53" x14ac:dyDescent="0.25">
      <c r="BA1328" s="6">
        <v>42235</v>
      </c>
    </row>
    <row r="1329" spans="53:53" x14ac:dyDescent="0.25">
      <c r="BA1329" s="6">
        <v>42236</v>
      </c>
    </row>
    <row r="1330" spans="53:53" x14ac:dyDescent="0.25">
      <c r="BA1330" s="6">
        <v>42237</v>
      </c>
    </row>
    <row r="1331" spans="53:53" x14ac:dyDescent="0.25">
      <c r="BA1331" s="6">
        <v>42238</v>
      </c>
    </row>
    <row r="1332" spans="53:53" x14ac:dyDescent="0.25">
      <c r="BA1332" s="6">
        <v>42239</v>
      </c>
    </row>
    <row r="1333" spans="53:53" x14ac:dyDescent="0.25">
      <c r="BA1333" s="6">
        <v>42240</v>
      </c>
    </row>
    <row r="1334" spans="53:53" x14ac:dyDescent="0.25">
      <c r="BA1334" s="6">
        <v>42241</v>
      </c>
    </row>
    <row r="1335" spans="53:53" x14ac:dyDescent="0.25">
      <c r="BA1335" s="6">
        <v>42242</v>
      </c>
    </row>
    <row r="1336" spans="53:53" x14ac:dyDescent="0.25">
      <c r="BA1336" s="6">
        <v>42243</v>
      </c>
    </row>
    <row r="1337" spans="53:53" x14ac:dyDescent="0.25">
      <c r="BA1337" s="6">
        <v>42244</v>
      </c>
    </row>
    <row r="1338" spans="53:53" x14ac:dyDescent="0.25">
      <c r="BA1338" s="6">
        <v>42245</v>
      </c>
    </row>
    <row r="1339" spans="53:53" x14ac:dyDescent="0.25">
      <c r="BA1339" s="6">
        <v>42246</v>
      </c>
    </row>
    <row r="1340" spans="53:53" x14ac:dyDescent="0.25">
      <c r="BA1340" s="6">
        <v>42247</v>
      </c>
    </row>
    <row r="1341" spans="53:53" x14ac:dyDescent="0.25">
      <c r="BA1341" s="6">
        <v>42248</v>
      </c>
    </row>
    <row r="1342" spans="53:53" x14ac:dyDescent="0.25">
      <c r="BA1342" s="6">
        <v>42249</v>
      </c>
    </row>
    <row r="1343" spans="53:53" x14ac:dyDescent="0.25">
      <c r="BA1343" s="6">
        <v>42250</v>
      </c>
    </row>
    <row r="1344" spans="53:53" x14ac:dyDescent="0.25">
      <c r="BA1344" s="6">
        <v>42251</v>
      </c>
    </row>
    <row r="1345" spans="53:53" x14ac:dyDescent="0.25">
      <c r="BA1345" s="6">
        <v>42252</v>
      </c>
    </row>
    <row r="1346" spans="53:53" x14ac:dyDescent="0.25">
      <c r="BA1346" s="6">
        <v>42253</v>
      </c>
    </row>
    <row r="1347" spans="53:53" x14ac:dyDescent="0.25">
      <c r="BA1347" s="6">
        <v>42254</v>
      </c>
    </row>
    <row r="1348" spans="53:53" x14ac:dyDescent="0.25">
      <c r="BA1348" s="6">
        <v>42255</v>
      </c>
    </row>
    <row r="1349" spans="53:53" x14ac:dyDescent="0.25">
      <c r="BA1349" s="6">
        <v>42256</v>
      </c>
    </row>
    <row r="1350" spans="53:53" x14ac:dyDescent="0.25">
      <c r="BA1350" s="6">
        <v>42257</v>
      </c>
    </row>
    <row r="1351" spans="53:53" x14ac:dyDescent="0.25">
      <c r="BA1351" s="6">
        <v>42258</v>
      </c>
    </row>
    <row r="1352" spans="53:53" x14ac:dyDescent="0.25">
      <c r="BA1352" s="6">
        <v>42259</v>
      </c>
    </row>
    <row r="1353" spans="53:53" x14ac:dyDescent="0.25">
      <c r="BA1353" s="6">
        <v>42260</v>
      </c>
    </row>
    <row r="1354" spans="53:53" x14ac:dyDescent="0.25">
      <c r="BA1354" s="6">
        <v>42261</v>
      </c>
    </row>
    <row r="1355" spans="53:53" x14ac:dyDescent="0.25">
      <c r="BA1355" s="6">
        <v>42262</v>
      </c>
    </row>
    <row r="1356" spans="53:53" x14ac:dyDescent="0.25">
      <c r="BA1356" s="6">
        <v>42263</v>
      </c>
    </row>
    <row r="1357" spans="53:53" x14ac:dyDescent="0.25">
      <c r="BA1357" s="6">
        <v>42264</v>
      </c>
    </row>
    <row r="1358" spans="53:53" x14ac:dyDescent="0.25">
      <c r="BA1358" s="6">
        <v>42265</v>
      </c>
    </row>
    <row r="1359" spans="53:53" x14ac:dyDescent="0.25">
      <c r="BA1359" s="6">
        <v>42266</v>
      </c>
    </row>
    <row r="1360" spans="53:53" x14ac:dyDescent="0.25">
      <c r="BA1360" s="6">
        <v>42267</v>
      </c>
    </row>
    <row r="1361" spans="53:53" x14ac:dyDescent="0.25">
      <c r="BA1361" s="6">
        <v>42268</v>
      </c>
    </row>
    <row r="1362" spans="53:53" x14ac:dyDescent="0.25">
      <c r="BA1362" s="6">
        <v>42269</v>
      </c>
    </row>
    <row r="1363" spans="53:53" x14ac:dyDescent="0.25">
      <c r="BA1363" s="6">
        <v>42270</v>
      </c>
    </row>
    <row r="1364" spans="53:53" x14ac:dyDescent="0.25">
      <c r="BA1364" s="6">
        <v>42271</v>
      </c>
    </row>
    <row r="1365" spans="53:53" x14ac:dyDescent="0.25">
      <c r="BA1365" s="6">
        <v>42272</v>
      </c>
    </row>
    <row r="1366" spans="53:53" x14ac:dyDescent="0.25">
      <c r="BA1366" s="6">
        <v>42273</v>
      </c>
    </row>
    <row r="1367" spans="53:53" x14ac:dyDescent="0.25">
      <c r="BA1367" s="6">
        <v>42274</v>
      </c>
    </row>
    <row r="1368" spans="53:53" x14ac:dyDescent="0.25">
      <c r="BA1368" s="6">
        <v>42275</v>
      </c>
    </row>
    <row r="1369" spans="53:53" x14ac:dyDescent="0.25">
      <c r="BA1369" s="6">
        <v>42276</v>
      </c>
    </row>
    <row r="1370" spans="53:53" x14ac:dyDescent="0.25">
      <c r="BA1370" s="6">
        <v>42277</v>
      </c>
    </row>
    <row r="1371" spans="53:53" x14ac:dyDescent="0.25">
      <c r="BA1371" s="6">
        <v>42278</v>
      </c>
    </row>
    <row r="1372" spans="53:53" x14ac:dyDescent="0.25">
      <c r="BA1372" s="6">
        <v>42279</v>
      </c>
    </row>
    <row r="1373" spans="53:53" x14ac:dyDescent="0.25">
      <c r="BA1373" s="6">
        <v>42280</v>
      </c>
    </row>
    <row r="1374" spans="53:53" x14ac:dyDescent="0.25">
      <c r="BA1374" s="6">
        <v>42281</v>
      </c>
    </row>
    <row r="1375" spans="53:53" x14ac:dyDescent="0.25">
      <c r="BA1375" s="6">
        <v>42282</v>
      </c>
    </row>
    <row r="1376" spans="53:53" x14ac:dyDescent="0.25">
      <c r="BA1376" s="6">
        <v>42283</v>
      </c>
    </row>
    <row r="1377" spans="53:53" x14ac:dyDescent="0.25">
      <c r="BA1377" s="6">
        <v>42284</v>
      </c>
    </row>
    <row r="1378" spans="53:53" x14ac:dyDescent="0.25">
      <c r="BA1378" s="6">
        <v>42285</v>
      </c>
    </row>
    <row r="1379" spans="53:53" x14ac:dyDescent="0.25">
      <c r="BA1379" s="6">
        <v>42286</v>
      </c>
    </row>
    <row r="1380" spans="53:53" x14ac:dyDescent="0.25">
      <c r="BA1380" s="6">
        <v>42287</v>
      </c>
    </row>
    <row r="1381" spans="53:53" x14ac:dyDescent="0.25">
      <c r="BA1381" s="6">
        <v>42288</v>
      </c>
    </row>
    <row r="1382" spans="53:53" x14ac:dyDescent="0.25">
      <c r="BA1382" s="6">
        <v>42289</v>
      </c>
    </row>
    <row r="1383" spans="53:53" x14ac:dyDescent="0.25">
      <c r="BA1383" s="6">
        <v>42290</v>
      </c>
    </row>
    <row r="1384" spans="53:53" x14ac:dyDescent="0.25">
      <c r="BA1384" s="6">
        <v>42291</v>
      </c>
    </row>
    <row r="1385" spans="53:53" x14ac:dyDescent="0.25">
      <c r="BA1385" s="6">
        <v>42292</v>
      </c>
    </row>
    <row r="1386" spans="53:53" x14ac:dyDescent="0.25">
      <c r="BA1386" s="6">
        <v>42293</v>
      </c>
    </row>
    <row r="1387" spans="53:53" x14ac:dyDescent="0.25">
      <c r="BA1387" s="6">
        <v>42294</v>
      </c>
    </row>
    <row r="1388" spans="53:53" x14ac:dyDescent="0.25">
      <c r="BA1388" s="6">
        <v>42295</v>
      </c>
    </row>
    <row r="1389" spans="53:53" x14ac:dyDescent="0.25">
      <c r="BA1389" s="6">
        <v>42296</v>
      </c>
    </row>
    <row r="1390" spans="53:53" x14ac:dyDescent="0.25">
      <c r="BA1390" s="6">
        <v>42297</v>
      </c>
    </row>
    <row r="1391" spans="53:53" x14ac:dyDescent="0.25">
      <c r="BA1391" s="6">
        <v>42298</v>
      </c>
    </row>
    <row r="1392" spans="53:53" x14ac:dyDescent="0.25">
      <c r="BA1392" s="6">
        <v>42299</v>
      </c>
    </row>
    <row r="1393" spans="53:53" x14ac:dyDescent="0.25">
      <c r="BA1393" s="6">
        <v>42300</v>
      </c>
    </row>
    <row r="1394" spans="53:53" x14ac:dyDescent="0.25">
      <c r="BA1394" s="6">
        <v>42301</v>
      </c>
    </row>
    <row r="1395" spans="53:53" x14ac:dyDescent="0.25">
      <c r="BA1395" s="6">
        <v>42302</v>
      </c>
    </row>
    <row r="1396" spans="53:53" x14ac:dyDescent="0.25">
      <c r="BA1396" s="6">
        <v>42303</v>
      </c>
    </row>
    <row r="1397" spans="53:53" x14ac:dyDescent="0.25">
      <c r="BA1397" s="6">
        <v>42304</v>
      </c>
    </row>
    <row r="1398" spans="53:53" x14ac:dyDescent="0.25">
      <c r="BA1398" s="6">
        <v>42305</v>
      </c>
    </row>
    <row r="1399" spans="53:53" x14ac:dyDescent="0.25">
      <c r="BA1399" s="6">
        <v>42306</v>
      </c>
    </row>
    <row r="1400" spans="53:53" x14ac:dyDescent="0.25">
      <c r="BA1400" s="6">
        <v>42307</v>
      </c>
    </row>
    <row r="1401" spans="53:53" x14ac:dyDescent="0.25">
      <c r="BA1401" s="6">
        <v>42308</v>
      </c>
    </row>
    <row r="1402" spans="53:53" x14ac:dyDescent="0.25">
      <c r="BA1402" s="6">
        <v>42309</v>
      </c>
    </row>
    <row r="1403" spans="53:53" x14ac:dyDescent="0.25">
      <c r="BA1403" s="6">
        <v>42310</v>
      </c>
    </row>
    <row r="1404" spans="53:53" x14ac:dyDescent="0.25">
      <c r="BA1404" s="6">
        <v>42311</v>
      </c>
    </row>
    <row r="1405" spans="53:53" x14ac:dyDescent="0.25">
      <c r="BA1405" s="6">
        <v>42312</v>
      </c>
    </row>
    <row r="1406" spans="53:53" x14ac:dyDescent="0.25">
      <c r="BA1406" s="6">
        <v>42313</v>
      </c>
    </row>
    <row r="1407" spans="53:53" x14ac:dyDescent="0.25">
      <c r="BA1407" s="6">
        <v>42314</v>
      </c>
    </row>
    <row r="1408" spans="53:53" x14ac:dyDescent="0.25">
      <c r="BA1408" s="6">
        <v>42315</v>
      </c>
    </row>
    <row r="1409" spans="53:53" x14ac:dyDescent="0.25">
      <c r="BA1409" s="6">
        <v>42316</v>
      </c>
    </row>
    <row r="1410" spans="53:53" x14ac:dyDescent="0.25">
      <c r="BA1410" s="6">
        <v>42317</v>
      </c>
    </row>
    <row r="1411" spans="53:53" x14ac:dyDescent="0.25">
      <c r="BA1411" s="6">
        <v>42318</v>
      </c>
    </row>
    <row r="1412" spans="53:53" x14ac:dyDescent="0.25">
      <c r="BA1412" s="6">
        <v>42319</v>
      </c>
    </row>
    <row r="1413" spans="53:53" x14ac:dyDescent="0.25">
      <c r="BA1413" s="6">
        <v>42320</v>
      </c>
    </row>
    <row r="1414" spans="53:53" x14ac:dyDescent="0.25">
      <c r="BA1414" s="6">
        <v>42321</v>
      </c>
    </row>
    <row r="1415" spans="53:53" x14ac:dyDescent="0.25">
      <c r="BA1415" s="6">
        <v>42322</v>
      </c>
    </row>
    <row r="1416" spans="53:53" x14ac:dyDescent="0.25">
      <c r="BA1416" s="6">
        <v>42323</v>
      </c>
    </row>
    <row r="1417" spans="53:53" x14ac:dyDescent="0.25">
      <c r="BA1417" s="6">
        <v>42324</v>
      </c>
    </row>
    <row r="1418" spans="53:53" x14ac:dyDescent="0.25">
      <c r="BA1418" s="6">
        <v>42325</v>
      </c>
    </row>
    <row r="1419" spans="53:53" x14ac:dyDescent="0.25">
      <c r="BA1419" s="6">
        <v>42326</v>
      </c>
    </row>
    <row r="1420" spans="53:53" x14ac:dyDescent="0.25">
      <c r="BA1420" s="6">
        <v>42327</v>
      </c>
    </row>
    <row r="1421" spans="53:53" x14ac:dyDescent="0.25">
      <c r="BA1421" s="6">
        <v>42328</v>
      </c>
    </row>
    <row r="1422" spans="53:53" x14ac:dyDescent="0.25">
      <c r="BA1422" s="6">
        <v>42329</v>
      </c>
    </row>
    <row r="1423" spans="53:53" x14ac:dyDescent="0.25">
      <c r="BA1423" s="6">
        <v>42330</v>
      </c>
    </row>
    <row r="1424" spans="53:53" x14ac:dyDescent="0.25">
      <c r="BA1424" s="6">
        <v>42331</v>
      </c>
    </row>
    <row r="1425" spans="53:53" x14ac:dyDescent="0.25">
      <c r="BA1425" s="6">
        <v>42332</v>
      </c>
    </row>
    <row r="1426" spans="53:53" x14ac:dyDescent="0.25">
      <c r="BA1426" s="6">
        <v>42333</v>
      </c>
    </row>
    <row r="1427" spans="53:53" x14ac:dyDescent="0.25">
      <c r="BA1427" s="6">
        <v>42334</v>
      </c>
    </row>
    <row r="1428" spans="53:53" x14ac:dyDescent="0.25">
      <c r="BA1428" s="6">
        <v>42335</v>
      </c>
    </row>
    <row r="1429" spans="53:53" x14ac:dyDescent="0.25">
      <c r="BA1429" s="6">
        <v>42336</v>
      </c>
    </row>
    <row r="1430" spans="53:53" x14ac:dyDescent="0.25">
      <c r="BA1430" s="6">
        <v>42337</v>
      </c>
    </row>
    <row r="1431" spans="53:53" x14ac:dyDescent="0.25">
      <c r="BA1431" s="6">
        <v>42338</v>
      </c>
    </row>
    <row r="1432" spans="53:53" x14ac:dyDescent="0.25">
      <c r="BA1432" s="6">
        <v>42339</v>
      </c>
    </row>
    <row r="1433" spans="53:53" x14ac:dyDescent="0.25">
      <c r="BA1433" s="6">
        <v>42340</v>
      </c>
    </row>
    <row r="1434" spans="53:53" x14ac:dyDescent="0.25">
      <c r="BA1434" s="6">
        <v>42341</v>
      </c>
    </row>
    <row r="1435" spans="53:53" x14ac:dyDescent="0.25">
      <c r="BA1435" s="6">
        <v>42342</v>
      </c>
    </row>
    <row r="1436" spans="53:53" x14ac:dyDescent="0.25">
      <c r="BA1436" s="6">
        <v>42343</v>
      </c>
    </row>
    <row r="1437" spans="53:53" x14ac:dyDescent="0.25">
      <c r="BA1437" s="6">
        <v>42344</v>
      </c>
    </row>
    <row r="1438" spans="53:53" x14ac:dyDescent="0.25">
      <c r="BA1438" s="6">
        <v>42345</v>
      </c>
    </row>
    <row r="1439" spans="53:53" x14ac:dyDescent="0.25">
      <c r="BA1439" s="6">
        <v>42346</v>
      </c>
    </row>
    <row r="1440" spans="53:53" x14ac:dyDescent="0.25">
      <c r="BA1440" s="6">
        <v>42347</v>
      </c>
    </row>
    <row r="1441" spans="53:53" x14ac:dyDescent="0.25">
      <c r="BA1441" s="6">
        <v>42348</v>
      </c>
    </row>
    <row r="1442" spans="53:53" x14ac:dyDescent="0.25">
      <c r="BA1442" s="6">
        <v>42349</v>
      </c>
    </row>
    <row r="1443" spans="53:53" x14ac:dyDescent="0.25">
      <c r="BA1443" s="6">
        <v>42350</v>
      </c>
    </row>
    <row r="1444" spans="53:53" x14ac:dyDescent="0.25">
      <c r="BA1444" s="6">
        <v>42351</v>
      </c>
    </row>
    <row r="1445" spans="53:53" x14ac:dyDescent="0.25">
      <c r="BA1445" s="6">
        <v>42352</v>
      </c>
    </row>
    <row r="1446" spans="53:53" x14ac:dyDescent="0.25">
      <c r="BA1446" s="6">
        <v>42353</v>
      </c>
    </row>
    <row r="1447" spans="53:53" x14ac:dyDescent="0.25">
      <c r="BA1447" s="6">
        <v>42354</v>
      </c>
    </row>
    <row r="1448" spans="53:53" x14ac:dyDescent="0.25">
      <c r="BA1448" s="6">
        <v>42355</v>
      </c>
    </row>
    <row r="1449" spans="53:53" x14ac:dyDescent="0.25">
      <c r="BA1449" s="6">
        <v>42356</v>
      </c>
    </row>
    <row r="1450" spans="53:53" x14ac:dyDescent="0.25">
      <c r="BA1450" s="6">
        <v>42357</v>
      </c>
    </row>
    <row r="1451" spans="53:53" x14ac:dyDescent="0.25">
      <c r="BA1451" s="6">
        <v>42358</v>
      </c>
    </row>
    <row r="1452" spans="53:53" x14ac:dyDescent="0.25">
      <c r="BA1452" s="6">
        <v>42359</v>
      </c>
    </row>
    <row r="1453" spans="53:53" x14ac:dyDescent="0.25">
      <c r="BA1453" s="6">
        <v>42360</v>
      </c>
    </row>
    <row r="1454" spans="53:53" x14ac:dyDescent="0.25">
      <c r="BA1454" s="6">
        <v>42361</v>
      </c>
    </row>
    <row r="1455" spans="53:53" x14ac:dyDescent="0.25">
      <c r="BA1455" s="6">
        <v>42362</v>
      </c>
    </row>
    <row r="1456" spans="53:53" x14ac:dyDescent="0.25">
      <c r="BA1456" s="6">
        <v>42363</v>
      </c>
    </row>
    <row r="1457" spans="53:53" x14ac:dyDescent="0.25">
      <c r="BA1457" s="6">
        <v>42364</v>
      </c>
    </row>
    <row r="1458" spans="53:53" x14ac:dyDescent="0.25">
      <c r="BA1458" s="6">
        <v>42365</v>
      </c>
    </row>
    <row r="1459" spans="53:53" x14ac:dyDescent="0.25">
      <c r="BA1459" s="6">
        <v>42366</v>
      </c>
    </row>
    <row r="1460" spans="53:53" x14ac:dyDescent="0.25">
      <c r="BA1460" s="6">
        <v>42367</v>
      </c>
    </row>
    <row r="1461" spans="53:53" x14ac:dyDescent="0.25">
      <c r="BA1461" s="6">
        <v>42368</v>
      </c>
    </row>
    <row r="1462" spans="53:53" x14ac:dyDescent="0.25">
      <c r="BA1462" s="6">
        <v>42369</v>
      </c>
    </row>
  </sheetData>
  <mergeCells count="1">
    <mergeCell ref="E11:F11"/>
  </mergeCells>
  <pageMargins left="0.7" right="0.7" top="0.75" bottom="0.75" header="0.3" footer="0.3"/>
  <drawing r:id="rId2"/>
  <tableParts count="1">
    <tablePart r:id="rId3"/>
  </tableParts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_Boroda_</cp:lastModifiedBy>
  <dcterms:created xsi:type="dcterms:W3CDTF">2015-09-02T09:46:47Z</dcterms:created>
  <dcterms:modified xsi:type="dcterms:W3CDTF">2015-09-02T12:08:23Z</dcterms:modified>
</cp:coreProperties>
</file>