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1"/>
  </bookViews>
  <sheets>
    <sheet name="Лист1" sheetId="1" r:id="rId1"/>
    <sheet name="миллионеры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D4" i="2"/>
  <c r="A3" i="2"/>
  <c r="B3" i="2" s="1"/>
  <c r="A4" i="2"/>
  <c r="C4" i="2" s="1"/>
  <c r="A5" i="2"/>
  <c r="B5" i="2" s="1"/>
  <c r="A2" i="2"/>
  <c r="B2" i="2" s="1"/>
  <c r="L3" i="1"/>
  <c r="L4" i="1"/>
  <c r="L5" i="1"/>
  <c r="L6" i="1"/>
  <c r="L7" i="1"/>
  <c r="L2" i="1"/>
  <c r="E5" i="2" l="1"/>
  <c r="C5" i="2"/>
  <c r="E3" i="2"/>
  <c r="C3" i="2"/>
  <c r="B4" i="2"/>
  <c r="D5" i="2"/>
  <c r="E4" i="2"/>
  <c r="D3" i="2"/>
  <c r="E2" i="2"/>
  <c r="C2" i="2"/>
  <c r="K2" i="1" l="1"/>
  <c r="K3" i="1"/>
  <c r="K4" i="1"/>
  <c r="K5" i="1"/>
  <c r="K6" i="1"/>
  <c r="K7" i="1"/>
  <c r="J3" i="1"/>
  <c r="J4" i="1"/>
  <c r="J5" i="1"/>
  <c r="J6" i="1"/>
  <c r="J7" i="1"/>
  <c r="J2" i="1"/>
</calcChain>
</file>

<file path=xl/sharedStrings.xml><?xml version="1.0" encoding="utf-8"?>
<sst xmlns="http://schemas.openxmlformats.org/spreadsheetml/2006/main" count="47" uniqueCount="13">
  <si>
    <t>Наименование</t>
  </si>
  <si>
    <t xml:space="preserve">ИНН </t>
  </si>
  <si>
    <t>КПП</t>
  </si>
  <si>
    <t>Дебет</t>
  </si>
  <si>
    <t>Кредит</t>
  </si>
  <si>
    <t>q</t>
  </si>
  <si>
    <t>w</t>
  </si>
  <si>
    <t>e</t>
  </si>
  <si>
    <t>r</t>
  </si>
  <si>
    <t>t</t>
  </si>
  <si>
    <t>y</t>
  </si>
  <si>
    <t>сумма активов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</si>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</sst>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B1" workbookViewId="0">
      <selection activeCell="N5" sqref="N5"/>
    </sheetView>
  </sheetViews>
  <sheetFormatPr defaultRowHeight="15" x14ac:dyDescent="0.25"/>
  <cols>
    <col min="1" max="1" width="14.85546875" bestFit="1" customWidth="1"/>
    <col min="6" max="6" width="3" customWidth="1"/>
    <col min="7" max="7" width="14.85546875" bestFit="1" customWidth="1"/>
    <col min="8" max="9" width="5.85546875" customWidth="1"/>
    <col min="10" max="10" width="7.85546875" customWidth="1"/>
    <col min="11" max="11" width="9.42578125" customWidth="1"/>
    <col min="12" max="12" width="5.710937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  <c r="L1" s="8" t="s">
        <v>12</v>
      </c>
    </row>
    <row r="2" spans="1:12" x14ac:dyDescent="0.25">
      <c r="A2" s="1" t="s">
        <v>5</v>
      </c>
      <c r="B2" s="1">
        <v>11111</v>
      </c>
      <c r="C2" s="1">
        <v>11111</v>
      </c>
      <c r="D2" s="1">
        <v>255255</v>
      </c>
      <c r="E2" s="1">
        <v>2000</v>
      </c>
      <c r="G2" s="1" t="s">
        <v>5</v>
      </c>
      <c r="H2" s="1">
        <v>11111</v>
      </c>
      <c r="I2" s="1">
        <v>11111</v>
      </c>
      <c r="J2" s="1">
        <f t="shared" ref="J2:K7" si="0">SUMIF(A$2:A$25,G2,D$2:D$25)</f>
        <v>1021020</v>
      </c>
      <c r="K2" s="1">
        <f t="shared" si="0"/>
        <v>8000</v>
      </c>
      <c r="L2" s="9">
        <f>N(OR(J$2:J$7&gt;=1000000,K$2:K$7&gt;=1000000))</f>
        <v>1</v>
      </c>
    </row>
    <row r="3" spans="1:12" x14ac:dyDescent="0.25">
      <c r="A3" s="1" t="s">
        <v>6</v>
      </c>
      <c r="B3" s="1">
        <v>22222</v>
      </c>
      <c r="C3" s="1">
        <v>22222</v>
      </c>
      <c r="D3" s="1">
        <v>0</v>
      </c>
      <c r="E3" s="1">
        <v>200</v>
      </c>
      <c r="G3" s="1" t="s">
        <v>6</v>
      </c>
      <c r="H3" s="1">
        <v>22222</v>
      </c>
      <c r="I3" s="1">
        <v>22222</v>
      </c>
      <c r="J3" s="1">
        <f t="shared" si="0"/>
        <v>0</v>
      </c>
      <c r="K3" s="1">
        <f t="shared" si="0"/>
        <v>800</v>
      </c>
      <c r="L3" s="9">
        <f t="shared" ref="L3:L7" si="1">N(OR(J$2:J$7&gt;=1000000,K$2:K$7&gt;=1000000))</f>
        <v>0</v>
      </c>
    </row>
    <row r="4" spans="1:12" x14ac:dyDescent="0.25">
      <c r="A4" s="1" t="s">
        <v>7</v>
      </c>
      <c r="B4" s="1">
        <v>33333</v>
      </c>
      <c r="C4" s="1">
        <v>33333</v>
      </c>
      <c r="D4" s="1">
        <v>200</v>
      </c>
      <c r="E4" s="1">
        <v>1000005</v>
      </c>
      <c r="G4" s="1" t="s">
        <v>7</v>
      </c>
      <c r="H4" s="1">
        <v>33333</v>
      </c>
      <c r="I4" s="1">
        <v>33333</v>
      </c>
      <c r="J4" s="1">
        <f t="shared" si="0"/>
        <v>800</v>
      </c>
      <c r="K4" s="1">
        <f t="shared" si="0"/>
        <v>4000020</v>
      </c>
      <c r="L4" s="9">
        <f t="shared" si="1"/>
        <v>1</v>
      </c>
    </row>
    <row r="5" spans="1:12" x14ac:dyDescent="0.25">
      <c r="A5" s="1" t="s">
        <v>8</v>
      </c>
      <c r="B5" s="1">
        <v>44444</v>
      </c>
      <c r="C5" s="1">
        <v>44444</v>
      </c>
      <c r="D5" s="1">
        <v>5500</v>
      </c>
      <c r="E5" s="1">
        <v>153</v>
      </c>
      <c r="G5" s="1" t="s">
        <v>8</v>
      </c>
      <c r="H5" s="1">
        <v>44444</v>
      </c>
      <c r="I5" s="1">
        <v>44444</v>
      </c>
      <c r="J5" s="1">
        <f t="shared" si="0"/>
        <v>22000</v>
      </c>
      <c r="K5" s="1">
        <f t="shared" si="0"/>
        <v>612</v>
      </c>
      <c r="L5" s="9">
        <f t="shared" si="1"/>
        <v>0</v>
      </c>
    </row>
    <row r="6" spans="1:12" x14ac:dyDescent="0.25">
      <c r="A6" s="1" t="s">
        <v>9</v>
      </c>
      <c r="B6" s="1">
        <v>55555</v>
      </c>
      <c r="C6" s="1">
        <v>55555</v>
      </c>
      <c r="D6" s="1">
        <v>1531531</v>
      </c>
      <c r="E6" s="1">
        <v>1111</v>
      </c>
      <c r="G6" s="1" t="s">
        <v>9</v>
      </c>
      <c r="H6" s="1">
        <v>55555</v>
      </c>
      <c r="I6" s="1">
        <v>55555</v>
      </c>
      <c r="J6" s="1">
        <f t="shared" si="0"/>
        <v>6126124</v>
      </c>
      <c r="K6" s="1">
        <f t="shared" si="0"/>
        <v>4444</v>
      </c>
      <c r="L6" s="9">
        <f t="shared" si="1"/>
        <v>1</v>
      </c>
    </row>
    <row r="7" spans="1:12" x14ac:dyDescent="0.25">
      <c r="A7" s="1" t="s">
        <v>10</v>
      </c>
      <c r="B7" s="1">
        <v>66666</v>
      </c>
      <c r="C7" s="1">
        <v>66666</v>
      </c>
      <c r="D7" s="1">
        <v>11</v>
      </c>
      <c r="E7" s="1">
        <v>1151533</v>
      </c>
      <c r="G7" s="1" t="s">
        <v>10</v>
      </c>
      <c r="H7" s="1">
        <v>66666</v>
      </c>
      <c r="I7" s="1">
        <v>66666</v>
      </c>
      <c r="J7" s="1">
        <f t="shared" si="0"/>
        <v>44</v>
      </c>
      <c r="K7" s="1">
        <f t="shared" si="0"/>
        <v>4606132</v>
      </c>
      <c r="L7" s="9">
        <f t="shared" si="1"/>
        <v>1</v>
      </c>
    </row>
    <row r="8" spans="1:12" x14ac:dyDescent="0.25">
      <c r="A8" s="1" t="s">
        <v>5</v>
      </c>
      <c r="B8" s="1">
        <v>11111</v>
      </c>
      <c r="C8" s="1">
        <v>11111</v>
      </c>
      <c r="D8" s="1">
        <v>255255</v>
      </c>
      <c r="E8" s="1">
        <v>2000</v>
      </c>
      <c r="G8" s="2" t="s">
        <v>11</v>
      </c>
      <c r="H8" s="3"/>
      <c r="I8" s="3"/>
      <c r="J8" s="3"/>
      <c r="K8" s="3"/>
      <c r="L8" s="4"/>
    </row>
    <row r="9" spans="1:12" x14ac:dyDescent="0.25">
      <c r="A9" s="1" t="s">
        <v>6</v>
      </c>
      <c r="B9" s="1">
        <v>22222</v>
      </c>
      <c r="C9" s="1">
        <v>22222</v>
      </c>
      <c r="D9" s="1">
        <v>0</v>
      </c>
      <c r="E9" s="1">
        <v>200</v>
      </c>
      <c r="G9" s="5"/>
      <c r="H9" s="6"/>
      <c r="I9" s="6"/>
      <c r="J9" s="6"/>
      <c r="K9" s="6"/>
      <c r="L9" s="7"/>
    </row>
    <row r="10" spans="1:12" x14ac:dyDescent="0.25">
      <c r="A10" s="1" t="s">
        <v>7</v>
      </c>
      <c r="B10" s="1">
        <v>33333</v>
      </c>
      <c r="C10" s="1">
        <v>33333</v>
      </c>
      <c r="D10" s="1">
        <v>200</v>
      </c>
      <c r="E10" s="1">
        <v>1000005</v>
      </c>
    </row>
    <row r="11" spans="1:12" x14ac:dyDescent="0.25">
      <c r="A11" s="1" t="s">
        <v>8</v>
      </c>
      <c r="B11" s="1">
        <v>44444</v>
      </c>
      <c r="C11" s="1">
        <v>44444</v>
      </c>
      <c r="D11" s="1">
        <v>5500</v>
      </c>
      <c r="E11" s="1">
        <v>153</v>
      </c>
    </row>
    <row r="12" spans="1:12" x14ac:dyDescent="0.25">
      <c r="A12" s="1" t="s">
        <v>9</v>
      </c>
      <c r="B12" s="1">
        <v>55555</v>
      </c>
      <c r="C12" s="1">
        <v>55555</v>
      </c>
      <c r="D12" s="1">
        <v>1531531</v>
      </c>
      <c r="E12" s="1">
        <v>1111</v>
      </c>
    </row>
    <row r="13" spans="1:12" x14ac:dyDescent="0.25">
      <c r="A13" s="1" t="s">
        <v>10</v>
      </c>
      <c r="B13" s="1">
        <v>66666</v>
      </c>
      <c r="C13" s="1">
        <v>66666</v>
      </c>
      <c r="D13" s="1">
        <v>11</v>
      </c>
      <c r="E13" s="1">
        <v>1151533</v>
      </c>
    </row>
    <row r="14" spans="1:12" x14ac:dyDescent="0.25">
      <c r="A14" s="1" t="s">
        <v>5</v>
      </c>
      <c r="B14" s="1">
        <v>11111</v>
      </c>
      <c r="C14" s="1">
        <v>11111</v>
      </c>
      <c r="D14" s="1">
        <v>255255</v>
      </c>
      <c r="E14" s="1">
        <v>2000</v>
      </c>
    </row>
    <row r="15" spans="1:12" x14ac:dyDescent="0.25">
      <c r="A15" s="1" t="s">
        <v>6</v>
      </c>
      <c r="B15" s="1">
        <v>22222</v>
      </c>
      <c r="C15" s="1">
        <v>22222</v>
      </c>
      <c r="D15" s="1">
        <v>0</v>
      </c>
      <c r="E15" s="1">
        <v>200</v>
      </c>
    </row>
    <row r="16" spans="1:12" x14ac:dyDescent="0.25">
      <c r="A16" s="1" t="s">
        <v>7</v>
      </c>
      <c r="B16" s="1">
        <v>33333</v>
      </c>
      <c r="C16" s="1">
        <v>33333</v>
      </c>
      <c r="D16" s="1">
        <v>200</v>
      </c>
      <c r="E16" s="1">
        <v>1000005</v>
      </c>
    </row>
    <row r="17" spans="1:5" x14ac:dyDescent="0.25">
      <c r="A17" s="1" t="s">
        <v>8</v>
      </c>
      <c r="B17" s="1">
        <v>44444</v>
      </c>
      <c r="C17" s="1">
        <v>44444</v>
      </c>
      <c r="D17" s="1">
        <v>5500</v>
      </c>
      <c r="E17" s="1">
        <v>153</v>
      </c>
    </row>
    <row r="18" spans="1:5" x14ac:dyDescent="0.25">
      <c r="A18" s="1" t="s">
        <v>9</v>
      </c>
      <c r="B18" s="1">
        <v>55555</v>
      </c>
      <c r="C18" s="1">
        <v>55555</v>
      </c>
      <c r="D18" s="1">
        <v>1531531</v>
      </c>
      <c r="E18" s="1">
        <v>1111</v>
      </c>
    </row>
    <row r="19" spans="1:5" x14ac:dyDescent="0.25">
      <c r="A19" s="1" t="s">
        <v>10</v>
      </c>
      <c r="B19" s="1">
        <v>66666</v>
      </c>
      <c r="C19" s="1">
        <v>66666</v>
      </c>
      <c r="D19" s="1">
        <v>11</v>
      </c>
      <c r="E19" s="1">
        <v>1151533</v>
      </c>
    </row>
    <row r="20" spans="1:5" x14ac:dyDescent="0.25">
      <c r="A20" s="1" t="s">
        <v>5</v>
      </c>
      <c r="B20" s="1">
        <v>11111</v>
      </c>
      <c r="C20" s="1">
        <v>11111</v>
      </c>
      <c r="D20" s="1">
        <v>255255</v>
      </c>
      <c r="E20" s="1">
        <v>2000</v>
      </c>
    </row>
    <row r="21" spans="1:5" x14ac:dyDescent="0.25">
      <c r="A21" s="1" t="s">
        <v>6</v>
      </c>
      <c r="B21" s="1">
        <v>22222</v>
      </c>
      <c r="C21" s="1">
        <v>22222</v>
      </c>
      <c r="D21" s="1">
        <v>0</v>
      </c>
      <c r="E21" s="1">
        <v>200</v>
      </c>
    </row>
    <row r="22" spans="1:5" x14ac:dyDescent="0.25">
      <c r="A22" s="1" t="s">
        <v>7</v>
      </c>
      <c r="B22" s="1">
        <v>33333</v>
      </c>
      <c r="C22" s="1">
        <v>33333</v>
      </c>
      <c r="D22" s="1">
        <v>200</v>
      </c>
      <c r="E22" s="1">
        <v>1000005</v>
      </c>
    </row>
    <row r="23" spans="1:5" x14ac:dyDescent="0.25">
      <c r="A23" s="1" t="s">
        <v>8</v>
      </c>
      <c r="B23" s="1">
        <v>44444</v>
      </c>
      <c r="C23" s="1">
        <v>44444</v>
      </c>
      <c r="D23" s="1">
        <v>5500</v>
      </c>
      <c r="E23" s="1">
        <v>153</v>
      </c>
    </row>
    <row r="24" spans="1:5" x14ac:dyDescent="0.25">
      <c r="A24" s="1" t="s">
        <v>9</v>
      </c>
      <c r="B24" s="1">
        <v>55555</v>
      </c>
      <c r="C24" s="1">
        <v>55555</v>
      </c>
      <c r="D24" s="1">
        <v>1531531</v>
      </c>
      <c r="E24" s="1">
        <v>1111</v>
      </c>
    </row>
    <row r="25" spans="1:5" x14ac:dyDescent="0.25">
      <c r="A25" s="1" t="s">
        <v>10</v>
      </c>
      <c r="B25" s="1">
        <v>66666</v>
      </c>
      <c r="C25" s="1">
        <v>66666</v>
      </c>
      <c r="D25" s="1">
        <v>11</v>
      </c>
      <c r="E25" s="1">
        <v>1151533</v>
      </c>
    </row>
  </sheetData>
  <mergeCells count="1">
    <mergeCell ref="G8:L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F11" sqref="F11"/>
    </sheetView>
  </sheetViews>
  <sheetFormatPr defaultRowHeight="15" x14ac:dyDescent="0.25"/>
  <cols>
    <col min="1" max="1" width="14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 t="str">
        <f>IFERROR(INDEX(Лист1!$G$2:$G$7,_xlfn.AGGREGATE(15,6,ROW($A$1:$A$7)/(Лист1!$L$2:$L$7&gt;0),ROW(1:1))),"")</f>
        <v>q</v>
      </c>
      <c r="B2" s="1">
        <f>VLOOKUP($A2,Лист1!$G$2:$K$7,COLUMN(B:B),0)</f>
        <v>11111</v>
      </c>
      <c r="C2" s="1">
        <f>VLOOKUP($A2,Лист1!$G$2:$K$7,COLUMN(C:C),0)</f>
        <v>11111</v>
      </c>
      <c r="D2" s="1">
        <f>VLOOKUP($A2,Лист1!$G$2:$K$7,COLUMN(D:D),0)</f>
        <v>1021020</v>
      </c>
      <c r="E2" s="1">
        <f>VLOOKUP($A2,Лист1!$G$2:$K$7,COLUMN(E:E),0)</f>
        <v>8000</v>
      </c>
    </row>
    <row r="3" spans="1:5" x14ac:dyDescent="0.25">
      <c r="A3" s="1" t="str">
        <f>IFERROR(INDEX(Лист1!$G$2:$G$7,_xlfn.AGGREGATE(15,6,ROW($A$1:$A$7)/(Лист1!$L$2:$L$7&gt;0),ROW(2:2))),"")</f>
        <v>e</v>
      </c>
      <c r="B3" s="1">
        <f>VLOOKUP($A3,Лист1!$G$2:$K$7,COLUMN(B:B),0)</f>
        <v>33333</v>
      </c>
      <c r="C3" s="1">
        <f>VLOOKUP($A3,Лист1!$G$2:$K$7,COLUMN(C:C),0)</f>
        <v>33333</v>
      </c>
      <c r="D3" s="1">
        <f>VLOOKUP($A3,Лист1!$G$2:$K$7,COLUMN(D:D),0)</f>
        <v>800</v>
      </c>
      <c r="E3" s="1">
        <f>VLOOKUP($A3,Лист1!$G$2:$K$7,COLUMN(E:E),0)</f>
        <v>4000020</v>
      </c>
    </row>
    <row r="4" spans="1:5" x14ac:dyDescent="0.25">
      <c r="A4" s="1" t="str">
        <f>IFERROR(INDEX(Лист1!$G$2:$G$7,_xlfn.AGGREGATE(15,6,ROW($A$1:$A$7)/(Лист1!$L$2:$L$7&gt;0),ROW(3:3))),"")</f>
        <v>t</v>
      </c>
      <c r="B4" s="1">
        <f>VLOOKUP($A4,Лист1!$G$2:$K$7,COLUMN(B:B),0)</f>
        <v>55555</v>
      </c>
      <c r="C4" s="1">
        <f>VLOOKUP($A4,Лист1!$G$2:$K$7,COLUMN(C:C),0)</f>
        <v>55555</v>
      </c>
      <c r="D4" s="1">
        <f>VLOOKUP($A4,Лист1!$G$2:$K$7,COLUMN(D:D),0)</f>
        <v>6126124</v>
      </c>
      <c r="E4" s="1">
        <f>VLOOKUP($A4,Лист1!$G$2:$K$7,COLUMN(E:E),0)</f>
        <v>4444</v>
      </c>
    </row>
    <row r="5" spans="1:5" x14ac:dyDescent="0.25">
      <c r="A5" s="1" t="str">
        <f>IFERROR(INDEX(Лист1!$G$2:$G$7,_xlfn.AGGREGATE(15,6,ROW($A$1:$A$7)/(Лист1!$L$2:$L$7&gt;0),ROW(4:4))),"")</f>
        <v>y</v>
      </c>
      <c r="B5" s="1">
        <f>VLOOKUP($A5,Лист1!$G$2:$K$7,COLUMN(B:B),0)</f>
        <v>66666</v>
      </c>
      <c r="C5" s="1">
        <f>VLOOKUP($A5,Лист1!$G$2:$K$7,COLUMN(C:C),0)</f>
        <v>66666</v>
      </c>
      <c r="D5" s="1">
        <f>VLOOKUP($A5,Лист1!$G$2:$K$7,COLUMN(D:D),0)</f>
        <v>44</v>
      </c>
      <c r="E5" s="1">
        <f>VLOOKUP($A5,Лист1!$G$2:$K$7,COLUMN(E:E),0)</f>
        <v>4606132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миллионеры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 Ах</dc:creator>
  <cp:lastModifiedBy>User</cp:lastModifiedBy>
  <dcterms:created xsi:type="dcterms:W3CDTF">2015-09-09T17:06:47Z</dcterms:created>
  <dcterms:modified xsi:type="dcterms:W3CDTF">2015-09-12T11:21:37Z</dcterms:modified>
</cp:coreProperties>
</file>