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 l="1"/>
  <c r="D4" i="1"/>
  <c r="D5" i="1"/>
  <c r="D6" i="1"/>
  <c r="D7" i="1"/>
  <c r="D8" i="1"/>
  <c r="D9" i="1"/>
  <c r="D10" i="1"/>
  <c r="D11" i="1"/>
  <c r="D12" i="1"/>
  <c r="D2" i="1"/>
  <c r="I5" i="1" l="1"/>
  <c r="I4" i="1"/>
</calcChain>
</file>

<file path=xl/sharedStrings.xml><?xml version="1.0" encoding="utf-8"?>
<sst xmlns="http://schemas.openxmlformats.org/spreadsheetml/2006/main" count="27" uniqueCount="17">
  <si>
    <t>Deposit</t>
  </si>
  <si>
    <t>Alexey</t>
  </si>
  <si>
    <t>Dasha</t>
  </si>
  <si>
    <t>Borya</t>
  </si>
  <si>
    <t>Aleksey</t>
  </si>
  <si>
    <t>Бонус за депозит от 200</t>
  </si>
  <si>
    <t>Бонус за 2-е и больше продаж в день</t>
  </si>
  <si>
    <t>депозит</t>
  </si>
  <si>
    <t>продажи</t>
  </si>
  <si>
    <t>за депозит</t>
  </si>
  <si>
    <t>за продажи</t>
  </si>
  <si>
    <t>Названия строк</t>
  </si>
  <si>
    <t>Общий итог</t>
  </si>
  <si>
    <t>Сумма по полю за депозит</t>
  </si>
  <si>
    <t>Сумма по полю за продажи</t>
  </si>
  <si>
    <t>Менеджер</t>
  </si>
  <si>
    <t>Менеджер+помошник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</si>
</sst>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4" borderId="1" xfId="0" applyFont="1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255.976898726854" createdVersion="5" refreshedVersion="5" minRefreshableVersion="3" recordCount="11">
  <cacheSource type="worksheet">
    <worksheetSource ref="A1:E12" sheet="Лист1"/>
  </cacheSource>
  <cacheFields count="4">
    <cacheField name="Manager" numFmtId="0">
      <sharedItems count="4">
        <s v="Alexey"/>
        <s v="Dasha"/>
        <s v="Borya"/>
        <s v="Aleksey"/>
      </sharedItems>
    </cacheField>
    <cacheField name="Deposit" numFmtId="0">
      <sharedItems containsSemiMixedTypes="0" containsString="0" containsNumber="1" containsInteger="1" minValue="100" maxValue="300"/>
    </cacheField>
    <cacheField name="за депозит" numFmtId="0">
      <sharedItems containsSemiMixedTypes="0" containsString="0" containsNumber="1" containsInteger="1" minValue="0" maxValue="5"/>
    </cacheField>
    <cacheField name="за продажи" numFmtId="0">
      <sharedItems containsSemiMixedTypes="0" containsString="0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00"/>
    <n v="0"/>
    <n v="0"/>
  </r>
  <r>
    <x v="1"/>
    <n v="150"/>
    <n v="0"/>
    <n v="10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1"/>
    <n v="150"/>
    <n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19:J24" firstHeaderRow="0" firstDataRow="1" firstDataCol="1"/>
  <pivotFields count="4">
    <pivotField axis="axisRow" showAll="0" defaultSubtotal="0">
      <items count="4">
        <item x="3"/>
        <item x="0"/>
        <item x="2"/>
        <item x="1"/>
      </items>
    </pivotField>
    <pivotField showAll="0" defaultSubtotal="0"/>
    <pivotField dataField="1" showAll="0" defaultSubtotal="0"/>
    <pivotField dataField="1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за депозит" fld="2" baseField="0" baseItem="0"/>
    <dataField name="Сумма по полю за продажи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E2" sqref="E2"/>
    </sheetView>
  </sheetViews>
  <sheetFormatPr defaultRowHeight="15" x14ac:dyDescent="0.25"/>
  <cols>
    <col min="1" max="1" width="11.140625" customWidth="1"/>
    <col min="2" max="2" width="21.85546875" customWidth="1"/>
    <col min="3" max="5" width="12" customWidth="1"/>
    <col min="7" max="7" width="34.7109375" customWidth="1"/>
    <col min="8" max="8" width="17.28515625" customWidth="1"/>
    <col min="9" max="9" width="26.28515625" customWidth="1"/>
    <col min="10" max="10" width="27.140625" customWidth="1"/>
  </cols>
  <sheetData>
    <row r="1" spans="1:15" x14ac:dyDescent="0.25">
      <c r="A1" s="8" t="s">
        <v>15</v>
      </c>
      <c r="B1" s="9" t="s">
        <v>16</v>
      </c>
      <c r="C1" s="8" t="s">
        <v>0</v>
      </c>
      <c r="D1" t="s">
        <v>9</v>
      </c>
      <c r="E1" t="s">
        <v>10</v>
      </c>
    </row>
    <row r="2" spans="1:15" x14ac:dyDescent="0.25">
      <c r="A2" s="1" t="s">
        <v>1</v>
      </c>
      <c r="B2" s="1"/>
      <c r="C2" s="1">
        <v>100</v>
      </c>
      <c r="D2">
        <f>LOOKUP(C2,$K$4:$K$10,$L$4:$L$10)</f>
        <v>0</v>
      </c>
      <c r="E2">
        <f>IFERROR(LOOKUP(SUMPRODUCT(COUNTIF($A$2:$B$12,A2:B2)),$N$4:$N$9,$O$4:$O$9)/SUMPRODUCT(COUNTIF($A$2:$B$12,A2:B2)),"")</f>
        <v>0</v>
      </c>
    </row>
    <row r="3" spans="1:15" x14ac:dyDescent="0.25">
      <c r="B3" s="1" t="s">
        <v>2</v>
      </c>
      <c r="C3" s="1">
        <v>150</v>
      </c>
      <c r="D3">
        <f t="shared" ref="D3:D12" si="0">LOOKUP(C3,$K$4:$K$10,$L$4:$L$10)</f>
        <v>0</v>
      </c>
      <c r="E3">
        <f t="shared" ref="E3:E16" si="1">IFERROR(LOOKUP(SUMPRODUCT(COUNTIF($A$2:$B$12,A3:B3)),$N$4:$N$9,$O$4:$O$9)/SUMPRODUCT(COUNTIF($A$2:$B$12,A3:B3)),"")</f>
        <v>10</v>
      </c>
      <c r="K3" s="10" t="s">
        <v>7</v>
      </c>
      <c r="L3" s="10"/>
      <c r="N3" s="10" t="s">
        <v>8</v>
      </c>
      <c r="O3" s="10"/>
    </row>
    <row r="4" spans="1:15" x14ac:dyDescent="0.25">
      <c r="A4" s="1" t="s">
        <v>3</v>
      </c>
      <c r="B4" s="1"/>
      <c r="C4" s="1">
        <v>300</v>
      </c>
      <c r="D4">
        <f t="shared" si="0"/>
        <v>5</v>
      </c>
      <c r="E4">
        <f t="shared" si="1"/>
        <v>16.666666666666668</v>
      </c>
      <c r="G4" s="2" t="s">
        <v>5</v>
      </c>
      <c r="H4" s="3">
        <v>2200</v>
      </c>
      <c r="I4" s="1">
        <f>LOOKUP(H4,K4:K10,L4:L10)</f>
        <v>50</v>
      </c>
      <c r="K4" s="1">
        <v>0</v>
      </c>
      <c r="L4" s="1">
        <v>0</v>
      </c>
      <c r="N4" s="1">
        <v>0</v>
      </c>
      <c r="O4" s="1">
        <v>0</v>
      </c>
    </row>
    <row r="5" spans="1:15" x14ac:dyDescent="0.25">
      <c r="A5" s="1" t="s">
        <v>4</v>
      </c>
      <c r="B5" s="1"/>
      <c r="C5" s="1">
        <v>250</v>
      </c>
      <c r="D5">
        <f t="shared" si="0"/>
        <v>5</v>
      </c>
      <c r="E5">
        <f t="shared" si="1"/>
        <v>25</v>
      </c>
      <c r="G5" s="2" t="s">
        <v>6</v>
      </c>
      <c r="H5" s="3">
        <v>4</v>
      </c>
      <c r="I5" s="1">
        <f>LOOKUP(H5,N4:N9,O4:O9)</f>
        <v>100</v>
      </c>
      <c r="K5" s="1">
        <v>201</v>
      </c>
      <c r="L5" s="1">
        <v>5</v>
      </c>
      <c r="N5" s="1">
        <v>2</v>
      </c>
      <c r="O5" s="1">
        <v>20</v>
      </c>
    </row>
    <row r="6" spans="1:15" x14ac:dyDescent="0.25">
      <c r="B6" s="1" t="s">
        <v>3</v>
      </c>
      <c r="C6" s="1">
        <v>300</v>
      </c>
      <c r="D6">
        <f t="shared" si="0"/>
        <v>5</v>
      </c>
      <c r="E6">
        <f t="shared" si="1"/>
        <v>16.666666666666668</v>
      </c>
      <c r="K6" s="1">
        <v>301</v>
      </c>
      <c r="L6" s="1">
        <v>10</v>
      </c>
      <c r="N6" s="1">
        <v>3</v>
      </c>
      <c r="O6" s="1">
        <v>50</v>
      </c>
    </row>
    <row r="7" spans="1:15" x14ac:dyDescent="0.25">
      <c r="A7" s="1" t="s">
        <v>4</v>
      </c>
      <c r="B7" s="1"/>
      <c r="C7" s="1">
        <v>250</v>
      </c>
      <c r="D7">
        <f t="shared" si="0"/>
        <v>5</v>
      </c>
      <c r="E7">
        <f t="shared" si="1"/>
        <v>25</v>
      </c>
      <c r="K7" s="1">
        <v>501</v>
      </c>
      <c r="L7" s="1">
        <v>15</v>
      </c>
      <c r="N7" s="1">
        <v>4</v>
      </c>
      <c r="O7" s="1">
        <v>100</v>
      </c>
    </row>
    <row r="8" spans="1:15" x14ac:dyDescent="0.25">
      <c r="A8" s="1"/>
      <c r="B8" s="1"/>
      <c r="C8" s="1">
        <v>300</v>
      </c>
      <c r="D8">
        <f t="shared" si="0"/>
        <v>5</v>
      </c>
      <c r="E8" t="str">
        <f t="shared" si="1"/>
        <v/>
      </c>
      <c r="K8" s="1">
        <v>801</v>
      </c>
      <c r="L8" s="1">
        <v>20</v>
      </c>
      <c r="N8" s="1">
        <v>5</v>
      </c>
      <c r="O8" s="1">
        <v>150</v>
      </c>
    </row>
    <row r="9" spans="1:15" x14ac:dyDescent="0.25">
      <c r="A9" s="1" t="s">
        <v>4</v>
      </c>
      <c r="B9" s="1"/>
      <c r="C9" s="1">
        <v>250</v>
      </c>
      <c r="D9">
        <f t="shared" si="0"/>
        <v>5</v>
      </c>
      <c r="E9">
        <f t="shared" si="1"/>
        <v>25</v>
      </c>
      <c r="K9" s="1">
        <v>1001</v>
      </c>
      <c r="L9" s="1">
        <v>25</v>
      </c>
      <c r="N9" s="1">
        <v>6</v>
      </c>
      <c r="O9" s="1">
        <v>200</v>
      </c>
    </row>
    <row r="10" spans="1:15" x14ac:dyDescent="0.25">
      <c r="A10" s="1" t="s">
        <v>3</v>
      </c>
      <c r="B10" s="1"/>
      <c r="C10" s="1">
        <v>300</v>
      </c>
      <c r="D10">
        <f t="shared" si="0"/>
        <v>5</v>
      </c>
      <c r="E10">
        <f t="shared" si="1"/>
        <v>16.666666666666668</v>
      </c>
      <c r="K10" s="1">
        <v>2001</v>
      </c>
      <c r="L10" s="1">
        <v>50</v>
      </c>
    </row>
    <row r="11" spans="1:15" x14ac:dyDescent="0.25">
      <c r="B11" s="1" t="s">
        <v>4</v>
      </c>
      <c r="C11" s="1">
        <v>250</v>
      </c>
      <c r="D11">
        <f t="shared" si="0"/>
        <v>5</v>
      </c>
      <c r="E11">
        <f t="shared" si="1"/>
        <v>25</v>
      </c>
      <c r="K11" s="4"/>
      <c r="L11" s="4"/>
      <c r="M11" s="4"/>
    </row>
    <row r="12" spans="1:15" x14ac:dyDescent="0.25">
      <c r="A12" s="1" t="s">
        <v>2</v>
      </c>
      <c r="B12" s="1"/>
      <c r="C12" s="1">
        <v>150</v>
      </c>
      <c r="D12">
        <f t="shared" si="0"/>
        <v>0</v>
      </c>
      <c r="E12">
        <f t="shared" si="1"/>
        <v>10</v>
      </c>
      <c r="K12" s="4"/>
      <c r="L12" s="4"/>
      <c r="M12" s="4"/>
    </row>
    <row r="13" spans="1:15" x14ac:dyDescent="0.25">
      <c r="A13" s="1"/>
      <c r="B13" s="1"/>
      <c r="C13" s="1"/>
      <c r="E13" t="str">
        <f t="shared" si="1"/>
        <v/>
      </c>
      <c r="K13" s="4"/>
      <c r="L13" s="4"/>
      <c r="M13" s="4"/>
    </row>
    <row r="14" spans="1:15" x14ac:dyDescent="0.25">
      <c r="A14" s="1"/>
      <c r="B14" s="1"/>
      <c r="C14" s="1"/>
      <c r="E14" t="str">
        <f t="shared" si="1"/>
        <v/>
      </c>
    </row>
    <row r="15" spans="1:15" x14ac:dyDescent="0.25">
      <c r="A15" s="1"/>
      <c r="B15" s="1"/>
      <c r="C15" s="1"/>
      <c r="E15" t="str">
        <f t="shared" si="1"/>
        <v/>
      </c>
    </row>
    <row r="16" spans="1:15" x14ac:dyDescent="0.25">
      <c r="A16" s="1"/>
      <c r="B16" s="1"/>
      <c r="C16" s="1"/>
      <c r="E16" t="str">
        <f t="shared" si="1"/>
        <v/>
      </c>
    </row>
    <row r="19" spans="8:10" x14ac:dyDescent="0.25">
      <c r="H19" s="5" t="s">
        <v>11</v>
      </c>
      <c r="I19" t="s">
        <v>13</v>
      </c>
      <c r="J19" t="s">
        <v>14</v>
      </c>
    </row>
    <row r="20" spans="8:10" x14ac:dyDescent="0.25">
      <c r="H20" s="6" t="s">
        <v>4</v>
      </c>
      <c r="I20" s="7">
        <v>20</v>
      </c>
      <c r="J20" s="7">
        <v>100</v>
      </c>
    </row>
    <row r="21" spans="8:10" x14ac:dyDescent="0.25">
      <c r="H21" s="6" t="s">
        <v>1</v>
      </c>
      <c r="I21" s="7">
        <v>0</v>
      </c>
      <c r="J21" s="7">
        <v>0</v>
      </c>
    </row>
    <row r="22" spans="8:10" x14ac:dyDescent="0.25">
      <c r="H22" s="6" t="s">
        <v>3</v>
      </c>
      <c r="I22" s="7">
        <v>20</v>
      </c>
      <c r="J22" s="7">
        <v>100</v>
      </c>
    </row>
    <row r="23" spans="8:10" x14ac:dyDescent="0.25">
      <c r="H23" s="6" t="s">
        <v>2</v>
      </c>
      <c r="I23" s="7">
        <v>0</v>
      </c>
      <c r="J23" s="7">
        <v>20</v>
      </c>
    </row>
    <row r="24" spans="8:10" x14ac:dyDescent="0.25">
      <c r="H24" s="6" t="s">
        <v>12</v>
      </c>
      <c r="I24" s="7">
        <v>40</v>
      </c>
      <c r="J24" s="7">
        <v>220</v>
      </c>
    </row>
  </sheetData>
  <mergeCells count="2">
    <mergeCell ref="K3:L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БВ</cp:lastModifiedBy>
  <dcterms:created xsi:type="dcterms:W3CDTF">2015-09-08T17:46:29Z</dcterms:created>
  <dcterms:modified xsi:type="dcterms:W3CDTF">2015-09-14T19:11:11Z</dcterms:modified>
</cp:coreProperties>
</file>