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685"/>
  </bookViews>
  <sheets>
    <sheet name="Sheet1" sheetId="1" r:id="rId1"/>
    <sheet name="Sheet2" sheetId="2" r:id="rId2"/>
    <sheet name="Sheet3" sheetId="3" r:id="rId3"/>
  </sheets>
  <calcPr calcId="152511"/>
  <pivotCaches>
    <pivotCache cacheId="4" r:id="rId4"/>
  </pivotCaches>
</workbook>
</file>

<file path=xl/calcChain.xml><?xml version="1.0" encoding="utf-8"?>
<calcChain xmlns="http://schemas.openxmlformats.org/spreadsheetml/2006/main">
  <c r="H35" i="1" l="1"/>
  <c r="H36" i="1"/>
  <c r="H37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J28" i="1"/>
  <c r="K28" i="1"/>
  <c r="L28" i="1"/>
  <c r="M28" i="1"/>
  <c r="M27" i="1"/>
  <c r="J27" i="1"/>
  <c r="K27" i="1"/>
  <c r="L27" i="1"/>
  <c r="I27" i="1"/>
  <c r="I28" i="1"/>
  <c r="H29" i="1"/>
  <c r="H30" i="1"/>
  <c r="H31" i="1"/>
  <c r="H32" i="1"/>
  <c r="H33" i="1"/>
  <c r="H34" i="1"/>
  <c r="H28" i="1"/>
</calcChain>
</file>

<file path=xl/sharedStrings.xml><?xml version="1.0" encoding="utf-8"?>
<sst xmlns="http://schemas.openxmlformats.org/spreadsheetml/2006/main" count="145" uniqueCount="40">
  <si>
    <t>201545</t>
  </si>
  <si>
    <t>.Be Medical BVBA</t>
  </si>
  <si>
    <t/>
  </si>
  <si>
    <t>Crediteurenadministratie</t>
  </si>
  <si>
    <t>BE</t>
  </si>
  <si>
    <t>3690</t>
  </si>
  <si>
    <t>05</t>
  </si>
  <si>
    <t>Kempenseweg 2 Bus 2</t>
  </si>
  <si>
    <t>BE0818293582</t>
  </si>
  <si>
    <t>BP</t>
  </si>
  <si>
    <t>PY</t>
  </si>
  <si>
    <t>SH</t>
  </si>
  <si>
    <t>201546</t>
  </si>
  <si>
    <t>200810</t>
  </si>
  <si>
    <t>A.Z. St.-Dimpna Geel</t>
  </si>
  <si>
    <t>Boekhouding Campus Geel</t>
  </si>
  <si>
    <t>2440</t>
  </si>
  <si>
    <t>01</t>
  </si>
  <si>
    <t>J.B. Stessensstraat 2</t>
  </si>
  <si>
    <t>BE0252578793</t>
  </si>
  <si>
    <t>SB</t>
  </si>
  <si>
    <t>200811</t>
  </si>
  <si>
    <t>200812</t>
  </si>
  <si>
    <t>200813</t>
  </si>
  <si>
    <t>243958</t>
  </si>
  <si>
    <t>BE0844179716</t>
  </si>
  <si>
    <t>Customer</t>
  </si>
  <si>
    <t>Name 1</t>
  </si>
  <si>
    <t>Name 2</t>
  </si>
  <si>
    <t>c/o name</t>
  </si>
  <si>
    <t>Cty</t>
  </si>
  <si>
    <t>PostalCode</t>
  </si>
  <si>
    <t>Rg</t>
  </si>
  <si>
    <t>Street</t>
  </si>
  <si>
    <t>VAT Registration No.</t>
  </si>
  <si>
    <t>Funct</t>
  </si>
  <si>
    <t>Needed:</t>
  </si>
  <si>
    <t>Have:</t>
  </si>
  <si>
    <t>Количество по полю Funct</t>
  </si>
  <si>
    <t>Customer2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</si>
</sst>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Fill="1"/>
    <xf numFmtId="49" fontId="0" fillId="2" borderId="0" xfId="0" applyNumberFormat="1" applyFill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2256.77365185185" createdVersion="5" refreshedVersion="5" minRefreshableVersion="3" recordCount="10">
  <cacheSource type="worksheet">
    <worksheetSource ref="A2:K12" sheet="Sheet1"/>
  </cacheSource>
  <cacheFields count="11">
    <cacheField name="Customer" numFmtId="49">
      <sharedItems count="3">
        <s v="201545"/>
        <s v="200810"/>
        <s v="243958"/>
      </sharedItems>
    </cacheField>
    <cacheField name="Name 1" numFmtId="49">
      <sharedItems/>
    </cacheField>
    <cacheField name="Name 2" numFmtId="49">
      <sharedItems/>
    </cacheField>
    <cacheField name="c/o name" numFmtId="49">
      <sharedItems/>
    </cacheField>
    <cacheField name="Cty" numFmtId="49">
      <sharedItems/>
    </cacheField>
    <cacheField name="PostalCode" numFmtId="49">
      <sharedItems/>
    </cacheField>
    <cacheField name="Rg" numFmtId="49">
      <sharedItems/>
    </cacheField>
    <cacheField name="Street" numFmtId="49">
      <sharedItems/>
    </cacheField>
    <cacheField name="VAT Registration No." numFmtId="49">
      <sharedItems/>
    </cacheField>
    <cacheField name="Funct" numFmtId="49">
      <sharedItems count="4">
        <s v="BP"/>
        <s v="PY"/>
        <s v="SH"/>
        <s v="SB"/>
      </sharedItems>
    </cacheField>
    <cacheField name="Customer2" numFmtId="49">
      <sharedItems count="6">
        <s v="201545"/>
        <s v="201546"/>
        <s v="200811"/>
        <s v="200812"/>
        <s v="200813"/>
        <s v="24395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s v=".Be Medical BVBA"/>
    <s v=""/>
    <s v="Crediteurenadministratie"/>
    <s v="BE"/>
    <s v="3690"/>
    <s v="05"/>
    <s v="Kempenseweg 2 Bus 2"/>
    <s v="BE0818293582"/>
    <x v="0"/>
    <x v="0"/>
  </r>
  <r>
    <x v="0"/>
    <s v=".Be Medical BVBA"/>
    <s v=""/>
    <s v="Crediteurenadministratie"/>
    <s v="BE"/>
    <s v="3690"/>
    <s v="05"/>
    <s v="Kempenseweg 2 Bus 2"/>
    <s v="BE0818293582"/>
    <x v="1"/>
    <x v="0"/>
  </r>
  <r>
    <x v="0"/>
    <s v=".Be Medical BVBA"/>
    <s v=""/>
    <s v="Crediteurenadministratie"/>
    <s v="BE"/>
    <s v="3690"/>
    <s v="05"/>
    <s v="Kempenseweg 2 Bus 2"/>
    <s v="BE0818293582"/>
    <x v="2"/>
    <x v="1"/>
  </r>
  <r>
    <x v="1"/>
    <s v="A.Z. St.-Dimpna Geel"/>
    <s v=""/>
    <s v="Boekhouding Campus Geel"/>
    <s v="BE"/>
    <s v="2440"/>
    <s v="01"/>
    <s v="J.B. Stessensstraat 2"/>
    <s v="BE0252578793"/>
    <x v="3"/>
    <x v="2"/>
  </r>
  <r>
    <x v="1"/>
    <s v="A.Z. St.-Dimpna Geel"/>
    <s v=""/>
    <s v="Boekhouding Campus Geel"/>
    <s v="BE"/>
    <s v="2440"/>
    <s v="01"/>
    <s v="J.B. Stessensstraat 2"/>
    <s v="BE0252578793"/>
    <x v="2"/>
    <x v="3"/>
  </r>
  <r>
    <x v="1"/>
    <s v="A.Z. St.-Dimpna Geel"/>
    <s v=""/>
    <s v="Boekhouding Campus Geel"/>
    <s v="BE"/>
    <s v="2440"/>
    <s v="01"/>
    <s v="J.B. Stessensstraat 2"/>
    <s v="BE0252578793"/>
    <x v="2"/>
    <x v="4"/>
  </r>
  <r>
    <x v="2"/>
    <s v="A.Z. St.-Dimpna Geel"/>
    <s v=""/>
    <s v="Boekhouding Campus Geel"/>
    <s v="BE"/>
    <s v="2440"/>
    <s v="01"/>
    <s v="J.B. Stessensstraat 2"/>
    <s v="BE0844179716"/>
    <x v="0"/>
    <x v="5"/>
  </r>
  <r>
    <x v="2"/>
    <s v="A.Z. St.-Dimpna Geel"/>
    <s v=""/>
    <s v="Boekhouding Campus Geel"/>
    <s v="BE"/>
    <s v="2440"/>
    <s v="01"/>
    <s v="J.B. Stessensstraat 2"/>
    <s v="BE0844179716"/>
    <x v="1"/>
    <x v="5"/>
  </r>
  <r>
    <x v="1"/>
    <s v="A.Z. St.-Dimpna Geel"/>
    <s v=""/>
    <s v="Boekhouding Campus Geel"/>
    <s v="BE"/>
    <s v="2440"/>
    <s v="01"/>
    <s v="J.B. Stessensstraat 2"/>
    <s v="BE0252578793"/>
    <x v="0"/>
    <x v="5"/>
  </r>
  <r>
    <x v="1"/>
    <s v="A.Z. St.-Dimpna Geel"/>
    <s v=""/>
    <s v="Boekhouding Campus Geel"/>
    <s v="BE"/>
    <s v="2440"/>
    <s v="01"/>
    <s v="J.B. Stessensstraat 2"/>
    <s v="BE0252578793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rowGrandTotals="0" colGrandTotals="0" itemPrintTitles="1" createdVersion="5" indent="0" compact="0" compactData="0" multipleFieldFilters="0">
  <location ref="A26:F34" firstHeaderRow="1" firstDataRow="2" firstDataCol="2"/>
  <pivotFields count="11">
    <pivotField axis="axisRow" compact="0" outline="0" showAll="0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dataField="1" compact="0" outline="0" showAll="0" defaultSubtotal="0">
      <items count="4">
        <item x="0"/>
        <item x="1"/>
        <item x="3"/>
        <item x="2"/>
      </items>
    </pivotField>
    <pivotField axis="axisRow" compact="0" outline="0" showAll="0" defaultSubtotal="0">
      <items count="6">
        <item x="2"/>
        <item x="3"/>
        <item x="4"/>
        <item x="0"/>
        <item x="1"/>
        <item x="5"/>
      </items>
    </pivotField>
  </pivotFields>
  <rowFields count="2">
    <field x="0"/>
    <field x="10"/>
  </rowFields>
  <rowItems count="7">
    <i>
      <x/>
      <x/>
    </i>
    <i r="1">
      <x v="1"/>
    </i>
    <i r="1">
      <x v="2"/>
    </i>
    <i r="1">
      <x v="5"/>
    </i>
    <i>
      <x v="1"/>
      <x v="3"/>
    </i>
    <i r="1">
      <x v="4"/>
    </i>
    <i>
      <x v="2"/>
      <x v="5"/>
    </i>
  </rowItems>
  <colFields count="1">
    <field x="9"/>
  </colFields>
  <colItems count="4">
    <i>
      <x/>
    </i>
    <i>
      <x v="1"/>
    </i>
    <i>
      <x v="2"/>
    </i>
    <i>
      <x v="3"/>
    </i>
  </colItems>
  <dataFields count="1">
    <dataField name="Количество по полю Func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4" workbookViewId="0">
      <selection activeCell="I22" sqref="I22"/>
    </sheetView>
  </sheetViews>
  <sheetFormatPr defaultRowHeight="15" x14ac:dyDescent="0.25"/>
  <cols>
    <col min="1" max="1" width="25.5703125" bestFit="1" customWidth="1"/>
    <col min="2" max="2" width="12.85546875" customWidth="1"/>
    <col min="3" max="6" width="11.140625" customWidth="1"/>
    <col min="7" max="7" width="11.85546875" bestFit="1" customWidth="1"/>
    <col min="8" max="8" width="20.85546875" bestFit="1" customWidth="1"/>
    <col min="9" max="16" width="13" customWidth="1"/>
  </cols>
  <sheetData>
    <row r="1" spans="1:11" x14ac:dyDescent="0.25">
      <c r="A1" t="s">
        <v>37</v>
      </c>
    </row>
    <row r="2" spans="1:11" x14ac:dyDescent="0.25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26</v>
      </c>
    </row>
    <row r="3" spans="1:11" x14ac:dyDescent="0.25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2" t="s">
        <v>0</v>
      </c>
    </row>
    <row r="4" spans="1:11" x14ac:dyDescent="0.25">
      <c r="A4" s="2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2" t="s">
        <v>10</v>
      </c>
      <c r="K4" s="2" t="s">
        <v>0</v>
      </c>
    </row>
    <row r="5" spans="1:11" x14ac:dyDescent="0.25">
      <c r="A5" s="2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2" t="s">
        <v>11</v>
      </c>
      <c r="K5" s="2" t="s">
        <v>12</v>
      </c>
    </row>
    <row r="6" spans="1:11" x14ac:dyDescent="0.25">
      <c r="A6" s="2" t="s">
        <v>13</v>
      </c>
      <c r="B6" s="1" t="s">
        <v>14</v>
      </c>
      <c r="C6" s="1" t="s">
        <v>2</v>
      </c>
      <c r="D6" s="1" t="s">
        <v>15</v>
      </c>
      <c r="E6" s="1" t="s">
        <v>4</v>
      </c>
      <c r="F6" s="1" t="s">
        <v>16</v>
      </c>
      <c r="G6" s="1" t="s">
        <v>17</v>
      </c>
      <c r="H6" s="1" t="s">
        <v>18</v>
      </c>
      <c r="I6" s="1" t="s">
        <v>19</v>
      </c>
      <c r="J6" s="2" t="s">
        <v>20</v>
      </c>
      <c r="K6" s="2" t="s">
        <v>21</v>
      </c>
    </row>
    <row r="7" spans="1:11" x14ac:dyDescent="0.25">
      <c r="A7" s="2" t="s">
        <v>13</v>
      </c>
      <c r="B7" s="1" t="s">
        <v>14</v>
      </c>
      <c r="C7" s="1" t="s">
        <v>2</v>
      </c>
      <c r="D7" s="1" t="s">
        <v>15</v>
      </c>
      <c r="E7" s="1" t="s">
        <v>4</v>
      </c>
      <c r="F7" s="1" t="s">
        <v>16</v>
      </c>
      <c r="G7" s="1" t="s">
        <v>17</v>
      </c>
      <c r="H7" s="1" t="s">
        <v>18</v>
      </c>
      <c r="I7" s="1" t="s">
        <v>19</v>
      </c>
      <c r="J7" s="2" t="s">
        <v>11</v>
      </c>
      <c r="K7" s="2" t="s">
        <v>22</v>
      </c>
    </row>
    <row r="8" spans="1:11" x14ac:dyDescent="0.25">
      <c r="A8" s="2" t="s">
        <v>13</v>
      </c>
      <c r="B8" s="1" t="s">
        <v>14</v>
      </c>
      <c r="C8" s="1" t="s">
        <v>2</v>
      </c>
      <c r="D8" s="1" t="s">
        <v>15</v>
      </c>
      <c r="E8" s="1" t="s">
        <v>4</v>
      </c>
      <c r="F8" s="1" t="s">
        <v>16</v>
      </c>
      <c r="G8" s="1" t="s">
        <v>17</v>
      </c>
      <c r="H8" s="1" t="s">
        <v>18</v>
      </c>
      <c r="I8" s="1" t="s">
        <v>19</v>
      </c>
      <c r="J8" s="2" t="s">
        <v>11</v>
      </c>
      <c r="K8" s="2" t="s">
        <v>23</v>
      </c>
    </row>
    <row r="9" spans="1:11" s="3" customFormat="1" x14ac:dyDescent="0.25">
      <c r="A9" s="2" t="s">
        <v>24</v>
      </c>
      <c r="B9" s="1" t="s">
        <v>14</v>
      </c>
      <c r="C9" s="1" t="s">
        <v>2</v>
      </c>
      <c r="D9" s="1" t="s">
        <v>15</v>
      </c>
      <c r="E9" s="1" t="s">
        <v>4</v>
      </c>
      <c r="F9" s="1" t="s">
        <v>16</v>
      </c>
      <c r="G9" s="1" t="s">
        <v>17</v>
      </c>
      <c r="H9" s="1" t="s">
        <v>18</v>
      </c>
      <c r="I9" s="1" t="s">
        <v>25</v>
      </c>
      <c r="J9" s="2" t="s">
        <v>9</v>
      </c>
      <c r="K9" s="2" t="s">
        <v>24</v>
      </c>
    </row>
    <row r="10" spans="1:11" s="3" customFormat="1" x14ac:dyDescent="0.25">
      <c r="A10" s="2" t="s">
        <v>24</v>
      </c>
      <c r="B10" s="1" t="s">
        <v>14</v>
      </c>
      <c r="C10" s="1" t="s">
        <v>2</v>
      </c>
      <c r="D10" s="1" t="s">
        <v>15</v>
      </c>
      <c r="E10" s="1" t="s">
        <v>4</v>
      </c>
      <c r="F10" s="1" t="s">
        <v>16</v>
      </c>
      <c r="G10" s="1" t="s">
        <v>17</v>
      </c>
      <c r="H10" s="1" t="s">
        <v>18</v>
      </c>
      <c r="I10" s="1" t="s">
        <v>25</v>
      </c>
      <c r="J10" s="2" t="s">
        <v>10</v>
      </c>
      <c r="K10" s="2" t="s">
        <v>24</v>
      </c>
    </row>
    <row r="11" spans="1:11" s="3" customFormat="1" x14ac:dyDescent="0.25">
      <c r="A11" s="2" t="s">
        <v>13</v>
      </c>
      <c r="B11" s="1" t="s">
        <v>14</v>
      </c>
      <c r="C11" s="1" t="s">
        <v>2</v>
      </c>
      <c r="D11" s="1" t="s">
        <v>15</v>
      </c>
      <c r="E11" s="1" t="s">
        <v>4</v>
      </c>
      <c r="F11" s="1" t="s">
        <v>16</v>
      </c>
      <c r="G11" s="1" t="s">
        <v>17</v>
      </c>
      <c r="H11" s="1" t="s">
        <v>18</v>
      </c>
      <c r="I11" s="1" t="s">
        <v>19</v>
      </c>
      <c r="J11" s="2" t="s">
        <v>9</v>
      </c>
      <c r="K11" s="2" t="s">
        <v>24</v>
      </c>
    </row>
    <row r="12" spans="1:11" s="3" customFormat="1" x14ac:dyDescent="0.25">
      <c r="A12" s="2" t="s">
        <v>13</v>
      </c>
      <c r="B12" s="1" t="s">
        <v>14</v>
      </c>
      <c r="C12" s="1" t="s">
        <v>2</v>
      </c>
      <c r="D12" s="1" t="s">
        <v>15</v>
      </c>
      <c r="E12" s="1" t="s">
        <v>4</v>
      </c>
      <c r="F12" s="1" t="s">
        <v>16</v>
      </c>
      <c r="G12" s="1" t="s">
        <v>17</v>
      </c>
      <c r="H12" s="1" t="s">
        <v>18</v>
      </c>
      <c r="I12" s="1" t="s">
        <v>19</v>
      </c>
      <c r="J12" s="2" t="s">
        <v>10</v>
      </c>
      <c r="K12" s="2" t="s">
        <v>24</v>
      </c>
    </row>
    <row r="15" spans="1:11" x14ac:dyDescent="0.25">
      <c r="A15" s="2" t="s">
        <v>36</v>
      </c>
    </row>
    <row r="16" spans="1:11" x14ac:dyDescent="0.25">
      <c r="A16" s="4"/>
      <c r="B16" s="5" t="s">
        <v>9</v>
      </c>
      <c r="C16" s="5" t="s">
        <v>10</v>
      </c>
      <c r="D16" s="5" t="s">
        <v>11</v>
      </c>
      <c r="E16" s="5" t="s">
        <v>20</v>
      </c>
    </row>
    <row r="17" spans="1:13" x14ac:dyDescent="0.25">
      <c r="A17" s="4">
        <v>201545</v>
      </c>
      <c r="B17" s="5">
        <v>201545</v>
      </c>
      <c r="C17" s="5">
        <v>201545</v>
      </c>
      <c r="D17" s="5">
        <v>201546</v>
      </c>
      <c r="E17" s="5"/>
    </row>
    <row r="18" spans="1:13" x14ac:dyDescent="0.25">
      <c r="A18" s="4">
        <v>200810</v>
      </c>
      <c r="B18" s="5">
        <v>243958</v>
      </c>
      <c r="C18" s="5">
        <v>243958</v>
      </c>
      <c r="D18" s="5">
        <v>200812</v>
      </c>
      <c r="E18" s="5">
        <v>200811</v>
      </c>
    </row>
    <row r="19" spans="1:13" x14ac:dyDescent="0.25">
      <c r="A19" s="4"/>
      <c r="B19" s="5"/>
      <c r="C19" s="5"/>
      <c r="D19" s="5">
        <v>200813</v>
      </c>
      <c r="E19" s="5"/>
    </row>
    <row r="20" spans="1:13" x14ac:dyDescent="0.25">
      <c r="A20" s="4">
        <v>243958</v>
      </c>
      <c r="B20" s="5">
        <v>243958</v>
      </c>
      <c r="C20" s="5">
        <v>243958</v>
      </c>
      <c r="D20" s="5"/>
      <c r="E20" s="5"/>
    </row>
    <row r="21" spans="1:13" x14ac:dyDescent="0.25">
      <c r="A21" s="4"/>
      <c r="B21" s="5"/>
      <c r="C21" s="5"/>
      <c r="D21" s="5"/>
      <c r="E21" s="5"/>
    </row>
    <row r="26" spans="1:13" x14ac:dyDescent="0.25">
      <c r="A26" s="6" t="s">
        <v>38</v>
      </c>
      <c r="C26" s="6" t="s">
        <v>35</v>
      </c>
    </row>
    <row r="27" spans="1:13" x14ac:dyDescent="0.25">
      <c r="A27" s="6" t="s">
        <v>26</v>
      </c>
      <c r="B27" s="6" t="s">
        <v>39</v>
      </c>
      <c r="C27" t="s">
        <v>9</v>
      </c>
      <c r="D27" t="s">
        <v>10</v>
      </c>
      <c r="E27" t="s">
        <v>20</v>
      </c>
      <c r="F27" t="s">
        <v>11</v>
      </c>
      <c r="I27" s="9" t="str">
        <f>IF(C27="","",C27)</f>
        <v>BP</v>
      </c>
      <c r="J27" s="9" t="str">
        <f t="shared" ref="J27:L27" si="0">IF(D27="","",D27)</f>
        <v>PY</v>
      </c>
      <c r="K27" s="9" t="str">
        <f t="shared" si="0"/>
        <v>SB</v>
      </c>
      <c r="L27" s="9" t="str">
        <f t="shared" si="0"/>
        <v>SH</v>
      </c>
      <c r="M27" s="9" t="str">
        <f>IF(G27="","",G27)</f>
        <v/>
      </c>
    </row>
    <row r="28" spans="1:13" x14ac:dyDescent="0.25">
      <c r="A28" t="s">
        <v>13</v>
      </c>
      <c r="B28" t="s">
        <v>21</v>
      </c>
      <c r="C28" s="7"/>
      <c r="D28" s="7"/>
      <c r="E28" s="7">
        <v>1</v>
      </c>
      <c r="F28" s="7"/>
      <c r="H28" s="9" t="str">
        <f>IF(A28="","",A28)</f>
        <v>200810</v>
      </c>
      <c r="I28" s="8" t="str">
        <f>IF(C28="","",$B28)</f>
        <v/>
      </c>
      <c r="J28" s="8" t="str">
        <f t="shared" ref="J28:M28" si="1">IF(D28="","",$B28)</f>
        <v/>
      </c>
      <c r="K28" s="8" t="str">
        <f t="shared" si="1"/>
        <v>200811</v>
      </c>
      <c r="L28" s="8" t="str">
        <f t="shared" si="1"/>
        <v/>
      </c>
      <c r="M28" s="8" t="str">
        <f t="shared" si="1"/>
        <v/>
      </c>
    </row>
    <row r="29" spans="1:13" x14ac:dyDescent="0.25">
      <c r="B29" t="s">
        <v>22</v>
      </c>
      <c r="C29" s="7"/>
      <c r="D29" s="7"/>
      <c r="E29" s="7"/>
      <c r="F29" s="7">
        <v>1</v>
      </c>
      <c r="H29" s="9" t="str">
        <f t="shared" ref="H29:H37" si="2">IF(A29="","",A29)</f>
        <v/>
      </c>
      <c r="I29" s="8" t="str">
        <f t="shared" ref="I29:I37" si="3">IF(C29="","",$B29)</f>
        <v/>
      </c>
      <c r="J29" s="8" t="str">
        <f t="shared" ref="J29:J37" si="4">IF(D29="","",$B29)</f>
        <v/>
      </c>
      <c r="K29" s="8" t="str">
        <f t="shared" ref="K29:K37" si="5">IF(E29="","",$B29)</f>
        <v/>
      </c>
      <c r="L29" s="8" t="str">
        <f t="shared" ref="L29:L37" si="6">IF(F29="","",$B29)</f>
        <v>200812</v>
      </c>
      <c r="M29" s="8" t="str">
        <f t="shared" ref="M29:M37" si="7">IF(G29="","",$B29)</f>
        <v/>
      </c>
    </row>
    <row r="30" spans="1:13" x14ac:dyDescent="0.25">
      <c r="B30" t="s">
        <v>23</v>
      </c>
      <c r="C30" s="7"/>
      <c r="D30" s="7"/>
      <c r="E30" s="7"/>
      <c r="F30" s="7">
        <v>1</v>
      </c>
      <c r="H30" s="9" t="str">
        <f t="shared" si="2"/>
        <v/>
      </c>
      <c r="I30" s="8" t="str">
        <f t="shared" si="3"/>
        <v/>
      </c>
      <c r="J30" s="8" t="str">
        <f t="shared" si="4"/>
        <v/>
      </c>
      <c r="K30" s="8" t="str">
        <f t="shared" si="5"/>
        <v/>
      </c>
      <c r="L30" s="8" t="str">
        <f t="shared" si="6"/>
        <v>200813</v>
      </c>
      <c r="M30" s="8" t="str">
        <f t="shared" si="7"/>
        <v/>
      </c>
    </row>
    <row r="31" spans="1:13" x14ac:dyDescent="0.25">
      <c r="B31" t="s">
        <v>24</v>
      </c>
      <c r="C31" s="7">
        <v>1</v>
      </c>
      <c r="D31" s="7">
        <v>1</v>
      </c>
      <c r="E31" s="7"/>
      <c r="F31" s="7"/>
      <c r="H31" s="9" t="str">
        <f t="shared" si="2"/>
        <v/>
      </c>
      <c r="I31" s="8" t="str">
        <f t="shared" si="3"/>
        <v>243958</v>
      </c>
      <c r="J31" s="8" t="str">
        <f t="shared" si="4"/>
        <v>243958</v>
      </c>
      <c r="K31" s="8" t="str">
        <f t="shared" si="5"/>
        <v/>
      </c>
      <c r="L31" s="8" t="str">
        <f t="shared" si="6"/>
        <v/>
      </c>
      <c r="M31" s="8" t="str">
        <f t="shared" si="7"/>
        <v/>
      </c>
    </row>
    <row r="32" spans="1:13" x14ac:dyDescent="0.25">
      <c r="A32" t="s">
        <v>0</v>
      </c>
      <c r="B32" t="s">
        <v>0</v>
      </c>
      <c r="C32" s="7">
        <v>1</v>
      </c>
      <c r="D32" s="7">
        <v>1</v>
      </c>
      <c r="E32" s="7"/>
      <c r="F32" s="7"/>
      <c r="H32" s="9" t="str">
        <f t="shared" si="2"/>
        <v>201545</v>
      </c>
      <c r="I32" s="8" t="str">
        <f t="shared" si="3"/>
        <v>201545</v>
      </c>
      <c r="J32" s="8" t="str">
        <f t="shared" si="4"/>
        <v>201545</v>
      </c>
      <c r="K32" s="8" t="str">
        <f t="shared" si="5"/>
        <v/>
      </c>
      <c r="L32" s="8" t="str">
        <f t="shared" si="6"/>
        <v/>
      </c>
      <c r="M32" s="8" t="str">
        <f t="shared" si="7"/>
        <v/>
      </c>
    </row>
    <row r="33" spans="1:13" x14ac:dyDescent="0.25">
      <c r="B33" t="s">
        <v>12</v>
      </c>
      <c r="C33" s="7"/>
      <c r="D33" s="7"/>
      <c r="E33" s="7"/>
      <c r="F33" s="7">
        <v>1</v>
      </c>
      <c r="H33" s="9" t="str">
        <f t="shared" si="2"/>
        <v/>
      </c>
      <c r="I33" s="8" t="str">
        <f t="shared" si="3"/>
        <v/>
      </c>
      <c r="J33" s="8" t="str">
        <f t="shared" si="4"/>
        <v/>
      </c>
      <c r="K33" s="8" t="str">
        <f t="shared" si="5"/>
        <v/>
      </c>
      <c r="L33" s="8" t="str">
        <f t="shared" si="6"/>
        <v>201546</v>
      </c>
      <c r="M33" s="8" t="str">
        <f t="shared" si="7"/>
        <v/>
      </c>
    </row>
    <row r="34" spans="1:13" x14ac:dyDescent="0.25">
      <c r="A34" t="s">
        <v>24</v>
      </c>
      <c r="B34" t="s">
        <v>24</v>
      </c>
      <c r="C34" s="7">
        <v>1</v>
      </c>
      <c r="D34" s="7">
        <v>1</v>
      </c>
      <c r="E34" s="7"/>
      <c r="F34" s="7"/>
      <c r="H34" s="9" t="str">
        <f t="shared" si="2"/>
        <v>243958</v>
      </c>
      <c r="I34" s="8" t="str">
        <f t="shared" si="3"/>
        <v>243958</v>
      </c>
      <c r="J34" s="8" t="str">
        <f t="shared" si="4"/>
        <v>243958</v>
      </c>
      <c r="K34" s="8" t="str">
        <f t="shared" si="5"/>
        <v/>
      </c>
      <c r="L34" s="8" t="str">
        <f t="shared" si="6"/>
        <v/>
      </c>
      <c r="M34" s="8" t="str">
        <f t="shared" si="7"/>
        <v/>
      </c>
    </row>
    <row r="35" spans="1:13" x14ac:dyDescent="0.25">
      <c r="H35" s="9" t="str">
        <f t="shared" si="2"/>
        <v/>
      </c>
      <c r="I35" s="8" t="str">
        <f t="shared" si="3"/>
        <v/>
      </c>
      <c r="J35" s="8" t="str">
        <f t="shared" si="4"/>
        <v/>
      </c>
      <c r="K35" s="8" t="str">
        <f t="shared" si="5"/>
        <v/>
      </c>
      <c r="L35" s="8" t="str">
        <f t="shared" si="6"/>
        <v/>
      </c>
      <c r="M35" s="8" t="str">
        <f t="shared" si="7"/>
        <v/>
      </c>
    </row>
    <row r="36" spans="1:13" x14ac:dyDescent="0.25">
      <c r="H36" s="9" t="str">
        <f t="shared" si="2"/>
        <v/>
      </c>
      <c r="I36" s="8" t="str">
        <f t="shared" si="3"/>
        <v/>
      </c>
      <c r="J36" s="8" t="str">
        <f t="shared" si="4"/>
        <v/>
      </c>
      <c r="K36" s="8" t="str">
        <f t="shared" si="5"/>
        <v/>
      </c>
      <c r="L36" s="8" t="str">
        <f t="shared" si="6"/>
        <v/>
      </c>
      <c r="M36" s="8" t="str">
        <f t="shared" si="7"/>
        <v/>
      </c>
    </row>
    <row r="37" spans="1:13" x14ac:dyDescent="0.25">
      <c r="H37" s="9" t="str">
        <f t="shared" si="2"/>
        <v/>
      </c>
      <c r="I37" s="8" t="str">
        <f t="shared" si="3"/>
        <v/>
      </c>
      <c r="J37" s="8" t="str">
        <f t="shared" si="4"/>
        <v/>
      </c>
      <c r="K37" s="8" t="str">
        <f t="shared" si="5"/>
        <v/>
      </c>
      <c r="L37" s="8" t="str">
        <f t="shared" si="6"/>
        <v/>
      </c>
      <c r="M37" s="8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Terumo Europe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Ахтямов Руслан Сальманович</cp:lastModifiedBy>
  <dcterms:created xsi:type="dcterms:W3CDTF">2015-09-09T13:33:48Z</dcterms:created>
  <dcterms:modified xsi:type="dcterms:W3CDTF">2015-09-09T15:40:17Z</dcterms:modified>
</cp:coreProperties>
</file>