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7256" windowHeight="5100" activeTab="3"/>
  </bookViews>
  <sheets>
    <sheet name="Лист1" sheetId="4" r:id="rId1"/>
    <sheet name="данные" sheetId="2" r:id="rId2"/>
    <sheet name="свод" sheetId="1" r:id="rId3"/>
    <sheet name="Лист3" sheetId="3" r:id="rId4"/>
  </sheets>
  <calcPr calcId="152511"/>
  <pivotCaches>
    <pivotCache cacheId="0" r:id="rId5"/>
  </pivotCaches>
</workbook>
</file>

<file path=xl/calcChain.xml><?xml version="1.0" encoding="utf-8"?>
<calcChain xmlns="http://schemas.openxmlformats.org/spreadsheetml/2006/main">
  <c r="G3" i="3" l="1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" i="3"/>
</calcChain>
</file>

<file path=xl/sharedStrings.xml><?xml version="1.0" encoding="utf-8"?>
<sst xmlns="http://schemas.openxmlformats.org/spreadsheetml/2006/main" count="166" uniqueCount="44">
  <si>
    <t>май</t>
  </si>
  <si>
    <t>июнь</t>
  </si>
  <si>
    <t>Александров</t>
  </si>
  <si>
    <t>Андрюхин</t>
  </si>
  <si>
    <t>Глазунов</t>
  </si>
  <si>
    <t>Егоров</t>
  </si>
  <si>
    <t>Иванов</t>
  </si>
  <si>
    <t>Колесов</t>
  </si>
  <si>
    <t>Крылов</t>
  </si>
  <si>
    <t>Огиков</t>
  </si>
  <si>
    <t>Павлов</t>
  </si>
  <si>
    <t>Рогачев</t>
  </si>
  <si>
    <t>Рожков</t>
  </si>
  <si>
    <t>Сергеев</t>
  </si>
  <si>
    <t>Спиренков</t>
  </si>
  <si>
    <t>Трофимов</t>
  </si>
  <si>
    <t>Шарипов</t>
  </si>
  <si>
    <t>Сотрудник</t>
  </si>
  <si>
    <t>Дата</t>
  </si>
  <si>
    <t>Продажа</t>
  </si>
  <si>
    <t>В итоге должна заполниться такая табличка</t>
  </si>
  <si>
    <t>Общий итог</t>
  </si>
  <si>
    <t>Иванов Итог</t>
  </si>
  <si>
    <t>Колесов Итог</t>
  </si>
  <si>
    <t>Крылов Итог</t>
  </si>
  <si>
    <t>Огиков Итог</t>
  </si>
  <si>
    <t>Павлов Итог</t>
  </si>
  <si>
    <t>Рогачев Итог</t>
  </si>
  <si>
    <t>Рожков Итог</t>
  </si>
  <si>
    <t>Сергеев Итог</t>
  </si>
  <si>
    <t>Спиренков Итог</t>
  </si>
  <si>
    <t>Трофимов Итог</t>
  </si>
  <si>
    <t>Шарипов Итог</t>
  </si>
  <si>
    <t>Сумма по полю Продажа</t>
  </si>
  <si>
    <t>Итог</t>
  </si>
  <si>
    <t>Ученики</t>
  </si>
  <si>
    <t>Предмет</t>
  </si>
  <si>
    <t>Русский язык</t>
  </si>
  <si>
    <t>Оценка 1-я четверть</t>
  </si>
  <si>
    <t>Оценка 2-я четверть</t>
  </si>
  <si>
    <t>Оценка 3-я четверть</t>
  </si>
  <si>
    <t>Оценка 4-я четверть</t>
  </si>
  <si>
    <t>Годовая</t>
  </si>
  <si>
    <t>&lt; логично? Или здесь должна быть 5?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</si>
</sst>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10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  <font>
      <sz val="9"/>
      <color theme="1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42"/>
        <bgColor theme="7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4" fontId="0" fillId="0" borderId="0" xfId="0" applyNumberFormat="1"/>
    <xf numFmtId="4" fontId="2" fillId="0" borderId="0" xfId="0" applyNumberFormat="1" applyFont="1"/>
    <xf numFmtId="0" fontId="2" fillId="0" borderId="0" xfId="0" applyFont="1"/>
    <xf numFmtId="14" fontId="2" fillId="0" borderId="1" xfId="0" applyNumberFormat="1" applyFont="1" applyFill="1" applyBorder="1"/>
    <xf numFmtId="0" fontId="1" fillId="0" borderId="0" xfId="0" applyFont="1"/>
    <xf numFmtId="0" fontId="1" fillId="0" borderId="1" xfId="0" applyFont="1" applyFill="1" applyBorder="1"/>
    <xf numFmtId="4" fontId="1" fillId="0" borderId="1" xfId="0" applyNumberFormat="1" applyFont="1" applyBorder="1"/>
    <xf numFmtId="4" fontId="1" fillId="0" borderId="0" xfId="0" applyNumberFormat="1" applyFont="1"/>
    <xf numFmtId="0" fontId="2" fillId="0" borderId="2" xfId="0" applyFont="1" applyFill="1" applyBorder="1"/>
    <xf numFmtId="4" fontId="2" fillId="0" borderId="3" xfId="0" applyNumberFormat="1" applyFont="1" applyFill="1" applyBorder="1"/>
    <xf numFmtId="0" fontId="3" fillId="2" borderId="4" xfId="0" applyFont="1" applyFill="1" applyBorder="1" applyAlignment="1">
      <alignment horizontal="center"/>
    </xf>
    <xf numFmtId="14" fontId="3" fillId="2" borderId="5" xfId="0" applyNumberFormat="1" applyFont="1" applyFill="1" applyBorder="1" applyAlignment="1">
      <alignment horizontal="center"/>
    </xf>
    <xf numFmtId="4" fontId="3" fillId="3" borderId="6" xfId="0" applyNumberFormat="1" applyFont="1" applyFill="1" applyBorder="1" applyAlignment="1">
      <alignment horizontal="center"/>
    </xf>
    <xf numFmtId="0" fontId="2" fillId="0" borderId="7" xfId="0" applyFont="1" applyFill="1" applyBorder="1"/>
    <xf numFmtId="14" fontId="2" fillId="0" borderId="8" xfId="0" applyNumberFormat="1" applyFont="1" applyFill="1" applyBorder="1"/>
    <xf numFmtId="4" fontId="2" fillId="0" borderId="9" xfId="0" applyNumberFormat="1" applyFont="1" applyFill="1" applyBorder="1"/>
    <xf numFmtId="0" fontId="0" fillId="0" borderId="0" xfId="0" pivotButton="1"/>
    <xf numFmtId="3" fontId="0" fillId="0" borderId="0" xfId="0" applyNumberFormat="1"/>
    <xf numFmtId="14" fontId="0" fillId="0" borderId="0" xfId="0" applyNumberFormat="1"/>
    <xf numFmtId="0" fontId="4" fillId="4" borderId="1" xfId="0" applyFont="1" applyFill="1" applyBorder="1"/>
    <xf numFmtId="0" fontId="4" fillId="0" borderId="1" xfId="0" applyFont="1" applyBorder="1"/>
    <xf numFmtId="1" fontId="0" fillId="0" borderId="0" xfId="0" applyNumberFormat="1"/>
  </cellXfs>
  <cellStyles count="1">
    <cellStyle name="Обычный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scheme val="none"/>
      </font>
      <numFmt numFmtId="4" formatCode="#,##0.0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scheme val="none"/>
      </font>
      <numFmt numFmtId="19" formatCode="dd/mm/yyyy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scheme val="none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200025</xdr:colOff>
      <xdr:row>3</xdr:row>
      <xdr:rowOff>133350</xdr:rowOff>
    </xdr:from>
    <xdr:to>
      <xdr:col>6</xdr:col>
      <xdr:colOff>495300</xdr:colOff>
      <xdr:row>6</xdr:row>
      <xdr:rowOff>0</xdr:rowOff>
    </xdr:to>
    <xdr:cxnSp macro="">
      <xdr:nvCxnSpPr>
        <xdr:cNvPr id="1025" name="AutoShape 1"/>
        <xdr:cNvCxnSpPr>
          <a:cxnSpLocks noChangeShapeType="1"/>
        </xdr:cNvCxnSpPr>
      </xdr:nvCxnSpPr>
      <xdr:spPr bwMode="auto">
        <a:xfrm flipH="1">
          <a:off x="3095625" y="619125"/>
          <a:ext cx="1514475" cy="352425"/>
        </a:xfrm>
        <a:prstGeom prst="straightConnector1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Алена" refreshedDate="42253.855661458336" createdVersion="1" refreshedVersion="4" recordCount="68" upgradeOnRefresh="1">
  <cacheSource type="worksheet">
    <worksheetSource name="Продажи"/>
  </cacheSource>
  <cacheFields count="3">
    <cacheField name="Сотрудник" numFmtId="0">
      <sharedItems count="15">
        <s v="Трофимов"/>
        <s v="Шарипов"/>
        <s v="Александров"/>
        <s v="Егоров"/>
        <s v="Рогачев"/>
        <s v="Павлов"/>
        <s v="Сергеев"/>
        <s v="Колесов"/>
        <s v="Спиренков"/>
        <s v="Рожков"/>
        <s v="Крылов"/>
        <s v="Огиков"/>
        <s v="Иванов"/>
        <s v="Андрюхин"/>
        <s v="Глазунов"/>
      </sharedItems>
    </cacheField>
    <cacheField name="Дата" numFmtId="14">
      <sharedItems containsSemiMixedTypes="0" containsNonDate="0" containsDate="1" containsString="0" minDate="2012-05-04T00:00:00" maxDate="2012-06-30T00:00:00" count="34">
        <d v="2012-05-05T00:00:00"/>
        <d v="2012-05-04T00:00:00"/>
        <d v="2012-05-10T00:00:00"/>
        <d v="2012-05-11T00:00:00"/>
        <d v="2012-05-14T00:00:00"/>
        <d v="2012-05-15T00:00:00"/>
        <d v="2012-05-16T00:00:00"/>
        <d v="2012-05-21T00:00:00"/>
        <d v="2012-05-22T00:00:00"/>
        <d v="2012-05-29T00:00:00"/>
        <d v="2012-05-25T00:00:00"/>
        <d v="2012-05-24T00:00:00"/>
        <d v="2012-06-01T00:00:00"/>
        <d v="2012-05-17T00:00:00"/>
        <d v="2012-05-19T00:00:00"/>
        <d v="2012-05-23T00:00:00"/>
        <d v="2012-05-31T00:00:00"/>
        <d v="2012-06-05T00:00:00"/>
        <d v="2012-06-06T00:00:00"/>
        <d v="2012-06-07T00:00:00"/>
        <d v="2012-06-08T00:00:00"/>
        <d v="2012-06-09T00:00:00"/>
        <d v="2012-06-13T00:00:00"/>
        <d v="2012-06-14T00:00:00"/>
        <d v="2012-06-15T00:00:00"/>
        <d v="2012-06-16T00:00:00"/>
        <d v="2012-06-18T00:00:00"/>
        <d v="2012-06-21T00:00:00"/>
        <d v="2012-06-19T00:00:00"/>
        <d v="2012-06-20T00:00:00"/>
        <d v="2012-06-22T00:00:00"/>
        <d v="2012-06-23T00:00:00"/>
        <d v="2012-06-29T00:00:00"/>
        <d v="2012-06-28T00:00:00"/>
      </sharedItems>
    </cacheField>
    <cacheField name="Продажа" numFmtId="4">
      <sharedItems containsSemiMixedTypes="0" containsString="0" containsNumber="1" minValue="10617.92" maxValue="156147.04" count="42">
        <n v="14433.76"/>
        <n v="37219.56"/>
        <n v="50832.04"/>
        <n v="51376.02"/>
        <n v="53954.32"/>
        <n v="25518.959999999999"/>
        <n v="136628.66"/>
        <n v="64902.36"/>
        <n v="35874.639999999999"/>
        <n v="57076.6"/>
        <n v="156147.04"/>
        <n v="42300.639999999999"/>
        <n v="12629.54"/>
        <n v="119111.56"/>
        <n v="16659.004000000001"/>
        <n v="11404.7"/>
        <n v="125495.36"/>
        <n v="54703.62"/>
        <n v="52393.18"/>
        <n v="12583.52"/>
        <n v="18522.46"/>
        <n v="11010.58"/>
        <n v="13371.76"/>
        <n v="13765.88"/>
        <n v="58518.559999999998"/>
        <n v="46388.160000000003"/>
        <n v="34733.300000000003"/>
        <n v="144416.66"/>
        <n v="139437.06"/>
        <n v="13762.34"/>
        <n v="14160"/>
        <n v="12587.06"/>
        <n v="56690.74"/>
        <n v="60348.74"/>
        <n v="49701.599999999999"/>
        <n v="35567.56"/>
        <n v="51358.32"/>
        <n v="12977.64"/>
        <n v="10617.92"/>
        <n v="53015.040000000001"/>
        <n v="12192.94"/>
        <n v="11798.82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8">
  <r>
    <x v="0"/>
    <x v="0"/>
    <x v="0"/>
  </r>
  <r>
    <x v="1"/>
    <x v="0"/>
    <x v="1"/>
  </r>
  <r>
    <x v="2"/>
    <x v="0"/>
    <x v="0"/>
  </r>
  <r>
    <x v="3"/>
    <x v="1"/>
    <x v="2"/>
  </r>
  <r>
    <x v="4"/>
    <x v="1"/>
    <x v="3"/>
  </r>
  <r>
    <x v="2"/>
    <x v="2"/>
    <x v="0"/>
  </r>
  <r>
    <x v="1"/>
    <x v="3"/>
    <x v="4"/>
  </r>
  <r>
    <x v="0"/>
    <x v="4"/>
    <x v="0"/>
  </r>
  <r>
    <x v="1"/>
    <x v="5"/>
    <x v="5"/>
  </r>
  <r>
    <x v="5"/>
    <x v="6"/>
    <x v="6"/>
  </r>
  <r>
    <x v="0"/>
    <x v="6"/>
    <x v="0"/>
  </r>
  <r>
    <x v="0"/>
    <x v="6"/>
    <x v="2"/>
  </r>
  <r>
    <x v="0"/>
    <x v="7"/>
    <x v="0"/>
  </r>
  <r>
    <x v="0"/>
    <x v="8"/>
    <x v="7"/>
  </r>
  <r>
    <x v="1"/>
    <x v="7"/>
    <x v="8"/>
  </r>
  <r>
    <x v="0"/>
    <x v="9"/>
    <x v="9"/>
  </r>
  <r>
    <x v="6"/>
    <x v="8"/>
    <x v="10"/>
  </r>
  <r>
    <x v="0"/>
    <x v="10"/>
    <x v="11"/>
  </r>
  <r>
    <x v="6"/>
    <x v="8"/>
    <x v="12"/>
  </r>
  <r>
    <x v="6"/>
    <x v="5"/>
    <x v="13"/>
  </r>
  <r>
    <x v="2"/>
    <x v="11"/>
    <x v="14"/>
  </r>
  <r>
    <x v="1"/>
    <x v="12"/>
    <x v="15"/>
  </r>
  <r>
    <x v="7"/>
    <x v="13"/>
    <x v="2"/>
  </r>
  <r>
    <x v="8"/>
    <x v="14"/>
    <x v="16"/>
  </r>
  <r>
    <x v="7"/>
    <x v="15"/>
    <x v="2"/>
  </r>
  <r>
    <x v="8"/>
    <x v="5"/>
    <x v="17"/>
  </r>
  <r>
    <x v="9"/>
    <x v="15"/>
    <x v="18"/>
  </r>
  <r>
    <x v="7"/>
    <x v="16"/>
    <x v="2"/>
  </r>
  <r>
    <x v="9"/>
    <x v="15"/>
    <x v="11"/>
  </r>
  <r>
    <x v="2"/>
    <x v="12"/>
    <x v="19"/>
  </r>
  <r>
    <x v="10"/>
    <x v="12"/>
    <x v="20"/>
  </r>
  <r>
    <x v="6"/>
    <x v="12"/>
    <x v="15"/>
  </r>
  <r>
    <x v="11"/>
    <x v="17"/>
    <x v="15"/>
  </r>
  <r>
    <x v="10"/>
    <x v="18"/>
    <x v="21"/>
  </r>
  <r>
    <x v="12"/>
    <x v="19"/>
    <x v="22"/>
  </r>
  <r>
    <x v="12"/>
    <x v="20"/>
    <x v="23"/>
  </r>
  <r>
    <x v="1"/>
    <x v="17"/>
    <x v="24"/>
  </r>
  <r>
    <x v="6"/>
    <x v="17"/>
    <x v="25"/>
  </r>
  <r>
    <x v="6"/>
    <x v="21"/>
    <x v="19"/>
  </r>
  <r>
    <x v="7"/>
    <x v="20"/>
    <x v="26"/>
  </r>
  <r>
    <x v="13"/>
    <x v="11"/>
    <x v="27"/>
  </r>
  <r>
    <x v="13"/>
    <x v="15"/>
    <x v="0"/>
  </r>
  <r>
    <x v="5"/>
    <x v="16"/>
    <x v="28"/>
  </r>
  <r>
    <x v="11"/>
    <x v="19"/>
    <x v="29"/>
  </r>
  <r>
    <x v="12"/>
    <x v="21"/>
    <x v="30"/>
  </r>
  <r>
    <x v="11"/>
    <x v="20"/>
    <x v="22"/>
  </r>
  <r>
    <x v="11"/>
    <x v="21"/>
    <x v="31"/>
  </r>
  <r>
    <x v="10"/>
    <x v="21"/>
    <x v="32"/>
  </r>
  <r>
    <x v="1"/>
    <x v="21"/>
    <x v="33"/>
  </r>
  <r>
    <x v="12"/>
    <x v="22"/>
    <x v="19"/>
  </r>
  <r>
    <x v="0"/>
    <x v="23"/>
    <x v="34"/>
  </r>
  <r>
    <x v="7"/>
    <x v="24"/>
    <x v="19"/>
  </r>
  <r>
    <x v="5"/>
    <x v="25"/>
    <x v="35"/>
  </r>
  <r>
    <x v="1"/>
    <x v="23"/>
    <x v="19"/>
  </r>
  <r>
    <x v="0"/>
    <x v="26"/>
    <x v="34"/>
  </r>
  <r>
    <x v="2"/>
    <x v="27"/>
    <x v="15"/>
  </r>
  <r>
    <x v="6"/>
    <x v="26"/>
    <x v="34"/>
  </r>
  <r>
    <x v="2"/>
    <x v="28"/>
    <x v="19"/>
  </r>
  <r>
    <x v="2"/>
    <x v="29"/>
    <x v="21"/>
  </r>
  <r>
    <x v="7"/>
    <x v="28"/>
    <x v="25"/>
  </r>
  <r>
    <x v="5"/>
    <x v="28"/>
    <x v="36"/>
  </r>
  <r>
    <x v="14"/>
    <x v="30"/>
    <x v="37"/>
  </r>
  <r>
    <x v="1"/>
    <x v="28"/>
    <x v="38"/>
  </r>
  <r>
    <x v="14"/>
    <x v="31"/>
    <x v="39"/>
  </r>
  <r>
    <x v="11"/>
    <x v="32"/>
    <x v="15"/>
  </r>
  <r>
    <x v="6"/>
    <x v="33"/>
    <x v="40"/>
  </r>
  <r>
    <x v="11"/>
    <x v="31"/>
    <x v="41"/>
  </r>
  <r>
    <x v="14"/>
    <x v="25"/>
    <x v="3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0" dataOnRows="1" applyNumberFormats="0" applyBorderFormats="0" applyFontFormats="0" applyPatternFormats="0" applyAlignmentFormats="0" applyWidthHeightFormats="1" dataCaption="Данные" updatedVersion="4" showMemberPropertyTips="0" useAutoFormatting="1" itemPrintTitles="1" createdVersion="1" indent="0" compact="0" compactData="0" gridDropZones="1">
  <location ref="A3:C72" firstHeaderRow="2" firstDataRow="2" firstDataCol="2"/>
  <pivotFields count="3">
    <pivotField axis="axisRow" compact="0" outline="0" subtotalTop="0" showAll="0" includeNewItemsInFilter="1" sortType="ascending">
      <items count="16">
        <item sd="0" x="2"/>
        <item sd="0" x="13"/>
        <item sd="0" x="14"/>
        <item sd="0" x="3"/>
        <item x="12"/>
        <item x="7"/>
        <item x="10"/>
        <item x="11"/>
        <item x="5"/>
        <item x="4"/>
        <item x="9"/>
        <item x="6"/>
        <item x="8"/>
        <item x="0"/>
        <item x="1"/>
        <item t="default"/>
      </items>
    </pivotField>
    <pivotField axis="axisRow" compact="0" numFmtId="14" outline="0" subtotalTop="0" showAll="0" includeNewItemsInFilter="1">
      <items count="35">
        <item x="1"/>
        <item x="0"/>
        <item x="2"/>
        <item x="3"/>
        <item x="4"/>
        <item x="5"/>
        <item x="6"/>
        <item x="13"/>
        <item x="14"/>
        <item x="7"/>
        <item x="8"/>
        <item x="15"/>
        <item x="11"/>
        <item x="10"/>
        <item x="9"/>
        <item x="16"/>
        <item x="12"/>
        <item x="17"/>
        <item x="18"/>
        <item x="19"/>
        <item x="20"/>
        <item x="21"/>
        <item x="22"/>
        <item x="23"/>
        <item x="24"/>
        <item x="25"/>
        <item x="26"/>
        <item x="28"/>
        <item x="29"/>
        <item x="27"/>
        <item x="30"/>
        <item x="31"/>
        <item x="33"/>
        <item x="32"/>
        <item t="default"/>
      </items>
    </pivotField>
    <pivotField dataField="1" compact="0" numFmtId="4" outline="0" subtotalTop="0" showAll="0" includeNewItemsInFilter="1">
      <items count="43">
        <item x="38"/>
        <item x="21"/>
        <item x="15"/>
        <item x="41"/>
        <item x="40"/>
        <item x="19"/>
        <item x="31"/>
        <item x="12"/>
        <item x="37"/>
        <item x="22"/>
        <item x="29"/>
        <item x="23"/>
        <item x="30"/>
        <item x="0"/>
        <item x="14"/>
        <item x="20"/>
        <item x="5"/>
        <item x="26"/>
        <item x="35"/>
        <item x="8"/>
        <item x="1"/>
        <item x="11"/>
        <item x="25"/>
        <item x="34"/>
        <item x="2"/>
        <item x="36"/>
        <item x="3"/>
        <item x="18"/>
        <item x="39"/>
        <item x="4"/>
        <item x="17"/>
        <item x="32"/>
        <item x="9"/>
        <item x="24"/>
        <item x="33"/>
        <item x="7"/>
        <item x="13"/>
        <item x="16"/>
        <item x="6"/>
        <item x="28"/>
        <item x="27"/>
        <item x="10"/>
        <item t="default"/>
      </items>
    </pivotField>
  </pivotFields>
  <rowFields count="2">
    <field x="0"/>
    <field x="1"/>
  </rowFields>
  <rowItems count="68">
    <i>
      <x/>
    </i>
    <i>
      <x v="1"/>
    </i>
    <i>
      <x v="2"/>
    </i>
    <i>
      <x v="3"/>
    </i>
    <i>
      <x v="4"/>
      <x v="19"/>
    </i>
    <i r="1">
      <x v="20"/>
    </i>
    <i r="1">
      <x v="21"/>
    </i>
    <i r="1">
      <x v="22"/>
    </i>
    <i t="default">
      <x v="4"/>
    </i>
    <i>
      <x v="5"/>
      <x v="7"/>
    </i>
    <i r="1">
      <x v="11"/>
    </i>
    <i r="1">
      <x v="15"/>
    </i>
    <i r="1">
      <x v="20"/>
    </i>
    <i r="1">
      <x v="24"/>
    </i>
    <i r="1">
      <x v="27"/>
    </i>
    <i t="default">
      <x v="5"/>
    </i>
    <i>
      <x v="6"/>
      <x v="16"/>
    </i>
    <i r="1">
      <x v="18"/>
    </i>
    <i r="1">
      <x v="21"/>
    </i>
    <i t="default">
      <x v="6"/>
    </i>
    <i>
      <x v="7"/>
      <x v="17"/>
    </i>
    <i r="1">
      <x v="19"/>
    </i>
    <i r="1">
      <x v="20"/>
    </i>
    <i r="1">
      <x v="21"/>
    </i>
    <i r="1">
      <x v="31"/>
    </i>
    <i r="1">
      <x v="33"/>
    </i>
    <i t="default">
      <x v="7"/>
    </i>
    <i>
      <x v="8"/>
      <x v="6"/>
    </i>
    <i r="1">
      <x v="15"/>
    </i>
    <i r="1">
      <x v="25"/>
    </i>
    <i r="1">
      <x v="27"/>
    </i>
    <i t="default">
      <x v="8"/>
    </i>
    <i>
      <x v="9"/>
      <x/>
    </i>
    <i t="default">
      <x v="9"/>
    </i>
    <i>
      <x v="10"/>
      <x v="11"/>
    </i>
    <i t="default">
      <x v="10"/>
    </i>
    <i>
      <x v="11"/>
      <x v="5"/>
    </i>
    <i r="1">
      <x v="10"/>
    </i>
    <i r="1">
      <x v="16"/>
    </i>
    <i r="1">
      <x v="17"/>
    </i>
    <i r="1">
      <x v="21"/>
    </i>
    <i r="1">
      <x v="26"/>
    </i>
    <i r="1">
      <x v="32"/>
    </i>
    <i t="default">
      <x v="11"/>
    </i>
    <i>
      <x v="12"/>
      <x v="5"/>
    </i>
    <i r="1">
      <x v="8"/>
    </i>
    <i t="default">
      <x v="12"/>
    </i>
    <i>
      <x v="13"/>
      <x v="1"/>
    </i>
    <i r="1">
      <x v="4"/>
    </i>
    <i r="1">
      <x v="6"/>
    </i>
    <i r="1">
      <x v="9"/>
    </i>
    <i r="1">
      <x v="10"/>
    </i>
    <i r="1">
      <x v="13"/>
    </i>
    <i r="1">
      <x v="14"/>
    </i>
    <i r="1">
      <x v="23"/>
    </i>
    <i r="1">
      <x v="26"/>
    </i>
    <i t="default">
      <x v="13"/>
    </i>
    <i>
      <x v="14"/>
      <x v="1"/>
    </i>
    <i r="1">
      <x v="3"/>
    </i>
    <i r="1">
      <x v="5"/>
    </i>
    <i r="1">
      <x v="9"/>
    </i>
    <i r="1">
      <x v="16"/>
    </i>
    <i r="1">
      <x v="17"/>
    </i>
    <i r="1">
      <x v="21"/>
    </i>
    <i r="1">
      <x v="23"/>
    </i>
    <i r="1">
      <x v="27"/>
    </i>
    <i t="default">
      <x v="14"/>
    </i>
    <i t="grand">
      <x/>
    </i>
  </rowItems>
  <colItems count="1">
    <i/>
  </colItems>
  <dataFields count="1">
    <dataField name="Сумма по полю Продажа" fld="2" baseField="0" baseItem="0" numFmtId="3"/>
  </dataFields>
  <conditionalFormats count="2">
    <conditionalFormat scope="field" priority="2">
      <pivotAreas count="1">
        <pivotArea outline="0" collapsedLevelsAreSubtotals="1" fieldPosition="0">
          <references count="2">
            <reference field="4294967294" count="1" selected="0">
              <x v="0"/>
            </reference>
            <reference field="1" count="0" selected="0"/>
          </references>
        </pivotArea>
      </pivotAreas>
    </conditionalFormat>
    <conditionalFormat scope="field" priority="1">
      <pivotAreas count="1">
        <pivotArea outline="0" collapsedLevelsAreSubtotals="1" fieldPosition="0">
          <references count="2">
            <reference field="4294967294" count="1" selected="0">
              <x v="0"/>
            </reference>
            <reference field="1" count="0" selected="0"/>
          </references>
        </pivotArea>
      </pivotAreas>
    </conditionalFormat>
  </conditionalFormats>
  <pivotTableStyleInfo name="PivotStyleMedium3" showRowHeaders="1" showColHeaders="1" showRowStripes="0" showColStripes="0" showLastColumn="1"/>
</pivotTableDefinition>
</file>

<file path=xl/tables/table1.xml><?xml version="1.0" encoding="utf-8"?>
<table xmlns="http://schemas.openxmlformats.org/spreadsheetml/2006/main" id="2" name="Продажи" displayName="Продажи" ref="A1:C69" totalsRowShown="0" headerRowBorderDxfId="5" tableBorderDxfId="4" totalsRowBorderDxfId="3">
  <autoFilter ref="A1:C69"/>
  <tableColumns count="3">
    <tableColumn id="1" name="Сотрудник" dataDxfId="2"/>
    <tableColumn id="2" name="Дата" dataDxfId="1"/>
    <tableColumn id="3" name="Продажа" dataDxfId="0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3:C72"/>
  <sheetViews>
    <sheetView workbookViewId="0">
      <selection activeCell="A30" sqref="A30"/>
    </sheetView>
  </sheetViews>
  <sheetFormatPr defaultRowHeight="13.2" x14ac:dyDescent="0.25"/>
  <cols>
    <col min="1" max="1" width="23.109375" bestFit="1" customWidth="1"/>
    <col min="2" max="2" width="10.109375" customWidth="1"/>
    <col min="3" max="3" width="9.109375" customWidth="1"/>
    <col min="4" max="35" width="11" bestFit="1" customWidth="1"/>
    <col min="36" max="36" width="11" customWidth="1"/>
    <col min="37" max="44" width="11" bestFit="1" customWidth="1"/>
    <col min="45" max="45" width="11.109375" bestFit="1" customWidth="1"/>
  </cols>
  <sheetData>
    <row r="3" spans="1:3" x14ac:dyDescent="0.25">
      <c r="A3" s="17" t="s">
        <v>33</v>
      </c>
    </row>
    <row r="4" spans="1:3" x14ac:dyDescent="0.25">
      <c r="A4" s="17" t="s">
        <v>17</v>
      </c>
      <c r="B4" s="17" t="s">
        <v>18</v>
      </c>
      <c r="C4" t="s">
        <v>34</v>
      </c>
    </row>
    <row r="5" spans="1:3" x14ac:dyDescent="0.25">
      <c r="A5" t="s">
        <v>2</v>
      </c>
      <c r="C5" s="18">
        <v>93108.844000000012</v>
      </c>
    </row>
    <row r="6" spans="1:3" x14ac:dyDescent="0.25">
      <c r="A6" t="s">
        <v>3</v>
      </c>
      <c r="C6" s="18">
        <v>158850.42000000001</v>
      </c>
    </row>
    <row r="7" spans="1:3" x14ac:dyDescent="0.25">
      <c r="A7" t="s">
        <v>4</v>
      </c>
      <c r="C7" s="18">
        <v>115694.28</v>
      </c>
    </row>
    <row r="8" spans="1:3" x14ac:dyDescent="0.25">
      <c r="A8" t="s">
        <v>5</v>
      </c>
      <c r="C8" s="18">
        <v>50832.04</v>
      </c>
    </row>
    <row r="9" spans="1:3" x14ac:dyDescent="0.25">
      <c r="A9" t="s">
        <v>6</v>
      </c>
      <c r="B9" s="19">
        <v>41067</v>
      </c>
      <c r="C9" s="18">
        <v>13371.76</v>
      </c>
    </row>
    <row r="10" spans="1:3" x14ac:dyDescent="0.25">
      <c r="B10" s="19">
        <v>41068</v>
      </c>
      <c r="C10" s="18">
        <v>13765.88</v>
      </c>
    </row>
    <row r="11" spans="1:3" x14ac:dyDescent="0.25">
      <c r="B11" s="19">
        <v>41069</v>
      </c>
      <c r="C11" s="18">
        <v>14160</v>
      </c>
    </row>
    <row r="12" spans="1:3" x14ac:dyDescent="0.25">
      <c r="B12" s="19">
        <v>41073</v>
      </c>
      <c r="C12" s="18">
        <v>12583.52</v>
      </c>
    </row>
    <row r="13" spans="1:3" x14ac:dyDescent="0.25">
      <c r="A13" t="s">
        <v>22</v>
      </c>
      <c r="C13" s="18">
        <v>53881.16</v>
      </c>
    </row>
    <row r="14" spans="1:3" x14ac:dyDescent="0.25">
      <c r="A14" t="s">
        <v>7</v>
      </c>
      <c r="B14" s="19">
        <v>41046</v>
      </c>
      <c r="C14" s="18">
        <v>50832.04</v>
      </c>
    </row>
    <row r="15" spans="1:3" x14ac:dyDescent="0.25">
      <c r="B15" s="19">
        <v>41052</v>
      </c>
      <c r="C15" s="18">
        <v>50832.04</v>
      </c>
    </row>
    <row r="16" spans="1:3" x14ac:dyDescent="0.25">
      <c r="B16" s="19">
        <v>41060</v>
      </c>
      <c r="C16" s="18">
        <v>50832.04</v>
      </c>
    </row>
    <row r="17" spans="1:3" x14ac:dyDescent="0.25">
      <c r="B17" s="19">
        <v>41068</v>
      </c>
      <c r="C17" s="18">
        <v>34733.300000000003</v>
      </c>
    </row>
    <row r="18" spans="1:3" x14ac:dyDescent="0.25">
      <c r="B18" s="19">
        <v>41075</v>
      </c>
      <c r="C18" s="18">
        <v>12583.52</v>
      </c>
    </row>
    <row r="19" spans="1:3" x14ac:dyDescent="0.25">
      <c r="B19" s="19">
        <v>41079</v>
      </c>
      <c r="C19" s="18">
        <v>46388.160000000003</v>
      </c>
    </row>
    <row r="20" spans="1:3" x14ac:dyDescent="0.25">
      <c r="A20" t="s">
        <v>23</v>
      </c>
      <c r="C20" s="18">
        <v>246201.09999999998</v>
      </c>
    </row>
    <row r="21" spans="1:3" x14ac:dyDescent="0.25">
      <c r="A21" t="s">
        <v>8</v>
      </c>
      <c r="B21" s="19">
        <v>41061</v>
      </c>
      <c r="C21" s="18">
        <v>18522.46</v>
      </c>
    </row>
    <row r="22" spans="1:3" x14ac:dyDescent="0.25">
      <c r="B22" s="19">
        <v>41066</v>
      </c>
      <c r="C22" s="18">
        <v>11010.58</v>
      </c>
    </row>
    <row r="23" spans="1:3" x14ac:dyDescent="0.25">
      <c r="B23" s="19">
        <v>41069</v>
      </c>
      <c r="C23" s="18">
        <v>56690.74</v>
      </c>
    </row>
    <row r="24" spans="1:3" x14ac:dyDescent="0.25">
      <c r="A24" t="s">
        <v>24</v>
      </c>
      <c r="C24" s="18">
        <v>86223.78</v>
      </c>
    </row>
    <row r="25" spans="1:3" x14ac:dyDescent="0.25">
      <c r="A25" t="s">
        <v>9</v>
      </c>
      <c r="B25" s="19">
        <v>41065</v>
      </c>
      <c r="C25" s="18">
        <v>11404.7</v>
      </c>
    </row>
    <row r="26" spans="1:3" x14ac:dyDescent="0.25">
      <c r="B26" s="19">
        <v>41067</v>
      </c>
      <c r="C26" s="18">
        <v>13762.34</v>
      </c>
    </row>
    <row r="27" spans="1:3" x14ac:dyDescent="0.25">
      <c r="B27" s="19">
        <v>41068</v>
      </c>
      <c r="C27" s="18">
        <v>13371.76</v>
      </c>
    </row>
    <row r="28" spans="1:3" x14ac:dyDescent="0.25">
      <c r="B28" s="19">
        <v>41069</v>
      </c>
      <c r="C28" s="18">
        <v>12587.06</v>
      </c>
    </row>
    <row r="29" spans="1:3" x14ac:dyDescent="0.25">
      <c r="B29" s="19">
        <v>41083</v>
      </c>
      <c r="C29" s="18">
        <v>11798.82</v>
      </c>
    </row>
    <row r="30" spans="1:3" x14ac:dyDescent="0.25">
      <c r="B30" s="19">
        <v>41089</v>
      </c>
      <c r="C30" s="18">
        <v>11404.7</v>
      </c>
    </row>
    <row r="31" spans="1:3" x14ac:dyDescent="0.25">
      <c r="A31" t="s">
        <v>25</v>
      </c>
      <c r="C31" s="18">
        <v>74329.38</v>
      </c>
    </row>
    <row r="32" spans="1:3" x14ac:dyDescent="0.25">
      <c r="A32" t="s">
        <v>10</v>
      </c>
      <c r="B32" s="19">
        <v>41045</v>
      </c>
      <c r="C32" s="18">
        <v>136628.66</v>
      </c>
    </row>
    <row r="33" spans="1:3" x14ac:dyDescent="0.25">
      <c r="B33" s="19">
        <v>41060</v>
      </c>
      <c r="C33" s="18">
        <v>139437.06</v>
      </c>
    </row>
    <row r="34" spans="1:3" x14ac:dyDescent="0.25">
      <c r="B34" s="19">
        <v>41076</v>
      </c>
      <c r="C34" s="18">
        <v>35567.56</v>
      </c>
    </row>
    <row r="35" spans="1:3" x14ac:dyDescent="0.25">
      <c r="B35" s="19">
        <v>41079</v>
      </c>
      <c r="C35" s="18">
        <v>51358.32</v>
      </c>
    </row>
    <row r="36" spans="1:3" x14ac:dyDescent="0.25">
      <c r="A36" t="s">
        <v>26</v>
      </c>
      <c r="C36" s="18">
        <v>362991.6</v>
      </c>
    </row>
    <row r="37" spans="1:3" x14ac:dyDescent="0.25">
      <c r="A37" t="s">
        <v>11</v>
      </c>
      <c r="B37" s="19">
        <v>41033</v>
      </c>
      <c r="C37" s="18">
        <v>51376.02</v>
      </c>
    </row>
    <row r="38" spans="1:3" x14ac:dyDescent="0.25">
      <c r="A38" t="s">
        <v>27</v>
      </c>
      <c r="C38" s="18">
        <v>51376.02</v>
      </c>
    </row>
    <row r="39" spans="1:3" x14ac:dyDescent="0.25">
      <c r="A39" t="s">
        <v>12</v>
      </c>
      <c r="B39" s="19">
        <v>41052</v>
      </c>
      <c r="C39" s="18">
        <v>94693.82</v>
      </c>
    </row>
    <row r="40" spans="1:3" x14ac:dyDescent="0.25">
      <c r="A40" t="s">
        <v>28</v>
      </c>
      <c r="C40" s="18">
        <v>94693.82</v>
      </c>
    </row>
    <row r="41" spans="1:3" x14ac:dyDescent="0.25">
      <c r="A41" t="s">
        <v>13</v>
      </c>
      <c r="B41" s="19">
        <v>41044</v>
      </c>
      <c r="C41" s="18">
        <v>119111.56</v>
      </c>
    </row>
    <row r="42" spans="1:3" x14ac:dyDescent="0.25">
      <c r="B42" s="19">
        <v>41051</v>
      </c>
      <c r="C42" s="18">
        <v>168776.58000000002</v>
      </c>
    </row>
    <row r="43" spans="1:3" x14ac:dyDescent="0.25">
      <c r="B43" s="19">
        <v>41061</v>
      </c>
      <c r="C43" s="18">
        <v>11404.7</v>
      </c>
    </row>
    <row r="44" spans="1:3" x14ac:dyDescent="0.25">
      <c r="B44" s="19">
        <v>41065</v>
      </c>
      <c r="C44" s="18">
        <v>46388.160000000003</v>
      </c>
    </row>
    <row r="45" spans="1:3" x14ac:dyDescent="0.25">
      <c r="B45" s="19">
        <v>41069</v>
      </c>
      <c r="C45" s="18">
        <v>12583.52</v>
      </c>
    </row>
    <row r="46" spans="1:3" x14ac:dyDescent="0.25">
      <c r="B46" s="19">
        <v>41078</v>
      </c>
      <c r="C46" s="18">
        <v>49701.599999999999</v>
      </c>
    </row>
    <row r="47" spans="1:3" x14ac:dyDescent="0.25">
      <c r="B47" s="19">
        <v>41088</v>
      </c>
      <c r="C47" s="18">
        <v>12192.94</v>
      </c>
    </row>
    <row r="48" spans="1:3" x14ac:dyDescent="0.25">
      <c r="A48" t="s">
        <v>29</v>
      </c>
      <c r="C48" s="18">
        <v>420159.06</v>
      </c>
    </row>
    <row r="49" spans="1:3" x14ac:dyDescent="0.25">
      <c r="A49" t="s">
        <v>14</v>
      </c>
      <c r="B49" s="19">
        <v>41044</v>
      </c>
      <c r="C49" s="18">
        <v>54703.62</v>
      </c>
    </row>
    <row r="50" spans="1:3" x14ac:dyDescent="0.25">
      <c r="B50" s="19">
        <v>41048</v>
      </c>
      <c r="C50" s="18">
        <v>125495.36</v>
      </c>
    </row>
    <row r="51" spans="1:3" x14ac:dyDescent="0.25">
      <c r="A51" t="s">
        <v>30</v>
      </c>
      <c r="C51" s="18">
        <v>180198.98</v>
      </c>
    </row>
    <row r="52" spans="1:3" x14ac:dyDescent="0.25">
      <c r="A52" t="s">
        <v>15</v>
      </c>
      <c r="B52" s="19">
        <v>41034</v>
      </c>
      <c r="C52" s="18">
        <v>14433.76</v>
      </c>
    </row>
    <row r="53" spans="1:3" x14ac:dyDescent="0.25">
      <c r="B53" s="19">
        <v>41043</v>
      </c>
      <c r="C53" s="18">
        <v>14433.76</v>
      </c>
    </row>
    <row r="54" spans="1:3" x14ac:dyDescent="0.25">
      <c r="B54" s="19">
        <v>41045</v>
      </c>
      <c r="C54" s="18">
        <v>65265.8</v>
      </c>
    </row>
    <row r="55" spans="1:3" x14ac:dyDescent="0.25">
      <c r="B55" s="19">
        <v>41050</v>
      </c>
      <c r="C55" s="18">
        <v>14433.76</v>
      </c>
    </row>
    <row r="56" spans="1:3" x14ac:dyDescent="0.25">
      <c r="B56" s="19">
        <v>41051</v>
      </c>
      <c r="C56" s="18">
        <v>64902.36</v>
      </c>
    </row>
    <row r="57" spans="1:3" x14ac:dyDescent="0.25">
      <c r="B57" s="19">
        <v>41054</v>
      </c>
      <c r="C57" s="18">
        <v>42300.639999999999</v>
      </c>
    </row>
    <row r="58" spans="1:3" x14ac:dyDescent="0.25">
      <c r="B58" s="19">
        <v>41058</v>
      </c>
      <c r="C58" s="18">
        <v>57076.6</v>
      </c>
    </row>
    <row r="59" spans="1:3" x14ac:dyDescent="0.25">
      <c r="B59" s="19">
        <v>41074</v>
      </c>
      <c r="C59" s="18">
        <v>49701.599999999999</v>
      </c>
    </row>
    <row r="60" spans="1:3" x14ac:dyDescent="0.25">
      <c r="B60" s="19">
        <v>41078</v>
      </c>
      <c r="C60" s="18">
        <v>49701.599999999999</v>
      </c>
    </row>
    <row r="61" spans="1:3" x14ac:dyDescent="0.25">
      <c r="A61" t="s">
        <v>31</v>
      </c>
      <c r="C61" s="18">
        <v>372249.87999999995</v>
      </c>
    </row>
    <row r="62" spans="1:3" x14ac:dyDescent="0.25">
      <c r="A62" t="s">
        <v>16</v>
      </c>
      <c r="B62" s="19">
        <v>41034</v>
      </c>
      <c r="C62" s="18">
        <v>37219.56</v>
      </c>
    </row>
    <row r="63" spans="1:3" x14ac:dyDescent="0.25">
      <c r="B63" s="19">
        <v>41040</v>
      </c>
      <c r="C63" s="18">
        <v>53954.32</v>
      </c>
    </row>
    <row r="64" spans="1:3" x14ac:dyDescent="0.25">
      <c r="B64" s="19">
        <v>41044</v>
      </c>
      <c r="C64" s="18">
        <v>25518.959999999999</v>
      </c>
    </row>
    <row r="65" spans="1:3" x14ac:dyDescent="0.25">
      <c r="B65" s="19">
        <v>41050</v>
      </c>
      <c r="C65" s="18">
        <v>35874.639999999999</v>
      </c>
    </row>
    <row r="66" spans="1:3" x14ac:dyDescent="0.25">
      <c r="B66" s="19">
        <v>41061</v>
      </c>
      <c r="C66" s="18">
        <v>11404.7</v>
      </c>
    </row>
    <row r="67" spans="1:3" x14ac:dyDescent="0.25">
      <c r="B67" s="19">
        <v>41065</v>
      </c>
      <c r="C67" s="18">
        <v>58518.559999999998</v>
      </c>
    </row>
    <row r="68" spans="1:3" x14ac:dyDescent="0.25">
      <c r="B68" s="19">
        <v>41069</v>
      </c>
      <c r="C68" s="18">
        <v>60348.74</v>
      </c>
    </row>
    <row r="69" spans="1:3" x14ac:dyDescent="0.25">
      <c r="B69" s="19">
        <v>41074</v>
      </c>
      <c r="C69" s="18">
        <v>12583.52</v>
      </c>
    </row>
    <row r="70" spans="1:3" x14ac:dyDescent="0.25">
      <c r="B70" s="19">
        <v>41079</v>
      </c>
      <c r="C70" s="18">
        <v>10617.92</v>
      </c>
    </row>
    <row r="71" spans="1:3" x14ac:dyDescent="0.25">
      <c r="A71" t="s">
        <v>32</v>
      </c>
      <c r="C71" s="18">
        <v>306040.92</v>
      </c>
    </row>
    <row r="72" spans="1:3" x14ac:dyDescent="0.25">
      <c r="A72" t="s">
        <v>21</v>
      </c>
      <c r="C72" s="18">
        <v>2666831.2840000014</v>
      </c>
    </row>
  </sheetData>
  <conditionalFormatting pivot="1" sqref="C9:C12 C14:C19 C21:C23 C25:C30 C32:C35 C37 C39 C41:C47 C49:C50 C52:C60 C62:C70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{0BCF8C23-DE0C-4F73-A315-118D61BA70C1}</x14:id>
        </ext>
      </extLst>
    </cfRule>
  </conditionalFormatting>
  <conditionalFormatting pivot="1" sqref="C9:C12 C14:C19 C21:C23 C25:C30 C32:C35 C37 C39 C41:C47 C49:C50 C52:C60 C62:C70">
    <cfRule type="dataBar" priority="1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{F4EA4A63-56CA-4C86-AA36-A77F76EE2399}</x14:id>
        </ext>
      </extLst>
    </cfRule>
  </conditionalFormatting>
  <pageMargins left="0.7" right="0.7" top="0.75" bottom="0.75" header="0.3" footer="0.3"/>
  <pageSetup paperSize="9" orientation="portrait"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 pivot="1">
          <x14:cfRule type="dataBar" id="{0BCF8C23-DE0C-4F73-A315-118D61BA70C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C9:C12 C14:C19 C21:C23 C25:C30 C32:C35 C37 C39 C41:C47 C49:C50 C52:C60 C62:C70</xm:sqref>
        </x14:conditionalFormatting>
        <x14:conditionalFormatting xmlns:xm="http://schemas.microsoft.com/office/excel/2006/main" pivot="1">
          <x14:cfRule type="dataBar" id="{F4EA4A63-56CA-4C86-AA36-A77F76EE2399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m:sqref>C9:C12 C14:C19 C21:C23 C25:C30 C32:C35 C37 C39 C41:C47 C49:C50 C52:C60 C62:C70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69"/>
  <sheetViews>
    <sheetView workbookViewId="0">
      <selection activeCell="A2" sqref="A2:A20"/>
    </sheetView>
  </sheetViews>
  <sheetFormatPr defaultRowHeight="13.2" x14ac:dyDescent="0.25"/>
  <cols>
    <col min="1" max="1" width="17.33203125" customWidth="1"/>
    <col min="2" max="2" width="9.88671875" bestFit="1" customWidth="1"/>
    <col min="3" max="3" width="11.6640625" customWidth="1"/>
  </cols>
  <sheetData>
    <row r="1" spans="1:3" x14ac:dyDescent="0.25">
      <c r="A1" s="11" t="s">
        <v>17</v>
      </c>
      <c r="B1" s="12" t="s">
        <v>18</v>
      </c>
      <c r="C1" s="13" t="s">
        <v>19</v>
      </c>
    </row>
    <row r="2" spans="1:3" x14ac:dyDescent="0.25">
      <c r="A2" s="9" t="s">
        <v>15</v>
      </c>
      <c r="B2" s="4">
        <v>41034</v>
      </c>
      <c r="C2" s="10">
        <v>14433.76</v>
      </c>
    </row>
    <row r="3" spans="1:3" x14ac:dyDescent="0.25">
      <c r="A3" s="9" t="s">
        <v>16</v>
      </c>
      <c r="B3" s="4">
        <v>41034</v>
      </c>
      <c r="C3" s="10">
        <v>37219.56</v>
      </c>
    </row>
    <row r="4" spans="1:3" x14ac:dyDescent="0.25">
      <c r="A4" s="9" t="s">
        <v>2</v>
      </c>
      <c r="B4" s="4">
        <v>41034</v>
      </c>
      <c r="C4" s="10">
        <v>14433.76</v>
      </c>
    </row>
    <row r="5" spans="1:3" x14ac:dyDescent="0.25">
      <c r="A5" s="9" t="s">
        <v>5</v>
      </c>
      <c r="B5" s="4">
        <v>41033</v>
      </c>
      <c r="C5" s="10">
        <v>50832.04</v>
      </c>
    </row>
    <row r="6" spans="1:3" x14ac:dyDescent="0.25">
      <c r="A6" s="9" t="s">
        <v>11</v>
      </c>
      <c r="B6" s="4">
        <v>41033</v>
      </c>
      <c r="C6" s="10">
        <v>51376.02</v>
      </c>
    </row>
    <row r="7" spans="1:3" x14ac:dyDescent="0.25">
      <c r="A7" s="9" t="s">
        <v>2</v>
      </c>
      <c r="B7" s="4">
        <v>41039</v>
      </c>
      <c r="C7" s="10">
        <v>14433.76</v>
      </c>
    </row>
    <row r="8" spans="1:3" x14ac:dyDescent="0.25">
      <c r="A8" s="9" t="s">
        <v>16</v>
      </c>
      <c r="B8" s="4">
        <v>41040</v>
      </c>
      <c r="C8" s="10">
        <v>53954.32</v>
      </c>
    </row>
    <row r="9" spans="1:3" x14ac:dyDescent="0.25">
      <c r="A9" s="9" t="s">
        <v>15</v>
      </c>
      <c r="B9" s="4">
        <v>41043</v>
      </c>
      <c r="C9" s="10">
        <v>14433.76</v>
      </c>
    </row>
    <row r="10" spans="1:3" x14ac:dyDescent="0.25">
      <c r="A10" s="9" t="s">
        <v>16</v>
      </c>
      <c r="B10" s="4">
        <v>41044</v>
      </c>
      <c r="C10" s="10">
        <v>25518.959999999999</v>
      </c>
    </row>
    <row r="11" spans="1:3" x14ac:dyDescent="0.25">
      <c r="A11" s="9" t="s">
        <v>10</v>
      </c>
      <c r="B11" s="4">
        <v>41045</v>
      </c>
      <c r="C11" s="10">
        <v>136628.66</v>
      </c>
    </row>
    <row r="12" spans="1:3" x14ac:dyDescent="0.25">
      <c r="A12" s="9" t="s">
        <v>15</v>
      </c>
      <c r="B12" s="4">
        <v>41045</v>
      </c>
      <c r="C12" s="10">
        <v>14433.76</v>
      </c>
    </row>
    <row r="13" spans="1:3" x14ac:dyDescent="0.25">
      <c r="A13" s="9" t="s">
        <v>15</v>
      </c>
      <c r="B13" s="4">
        <v>41045</v>
      </c>
      <c r="C13" s="10">
        <v>50832.04</v>
      </c>
    </row>
    <row r="14" spans="1:3" x14ac:dyDescent="0.25">
      <c r="A14" s="9" t="s">
        <v>15</v>
      </c>
      <c r="B14" s="4">
        <v>41050</v>
      </c>
      <c r="C14" s="10">
        <v>14433.76</v>
      </c>
    </row>
    <row r="15" spans="1:3" x14ac:dyDescent="0.25">
      <c r="A15" s="9" t="s">
        <v>15</v>
      </c>
      <c r="B15" s="4">
        <v>41051</v>
      </c>
      <c r="C15" s="10">
        <v>64902.36</v>
      </c>
    </row>
    <row r="16" spans="1:3" x14ac:dyDescent="0.25">
      <c r="A16" s="9" t="s">
        <v>16</v>
      </c>
      <c r="B16" s="4">
        <v>41050</v>
      </c>
      <c r="C16" s="10">
        <v>35874.639999999999</v>
      </c>
    </row>
    <row r="17" spans="1:3" x14ac:dyDescent="0.25">
      <c r="A17" s="9" t="s">
        <v>15</v>
      </c>
      <c r="B17" s="4">
        <v>41058</v>
      </c>
      <c r="C17" s="10">
        <v>57076.6</v>
      </c>
    </row>
    <row r="18" spans="1:3" x14ac:dyDescent="0.25">
      <c r="A18" s="9" t="s">
        <v>13</v>
      </c>
      <c r="B18" s="4">
        <v>41051</v>
      </c>
      <c r="C18" s="10">
        <v>156147.04</v>
      </c>
    </row>
    <row r="19" spans="1:3" x14ac:dyDescent="0.25">
      <c r="A19" s="9" t="s">
        <v>15</v>
      </c>
      <c r="B19" s="4">
        <v>41054</v>
      </c>
      <c r="C19" s="10">
        <v>42300.639999999999</v>
      </c>
    </row>
    <row r="20" spans="1:3" x14ac:dyDescent="0.25">
      <c r="A20" s="9" t="s">
        <v>13</v>
      </c>
      <c r="B20" s="4">
        <v>41051</v>
      </c>
      <c r="C20" s="10">
        <v>12629.54</v>
      </c>
    </row>
    <row r="21" spans="1:3" x14ac:dyDescent="0.25">
      <c r="A21" s="9" t="s">
        <v>13</v>
      </c>
      <c r="B21" s="4">
        <v>41044</v>
      </c>
      <c r="C21" s="10">
        <v>119111.56</v>
      </c>
    </row>
    <row r="22" spans="1:3" x14ac:dyDescent="0.25">
      <c r="A22" s="9" t="s">
        <v>2</v>
      </c>
      <c r="B22" s="4">
        <v>41053</v>
      </c>
      <c r="C22" s="10">
        <v>16659.004000000001</v>
      </c>
    </row>
    <row r="23" spans="1:3" x14ac:dyDescent="0.25">
      <c r="A23" s="9" t="s">
        <v>16</v>
      </c>
      <c r="B23" s="4">
        <v>41061</v>
      </c>
      <c r="C23" s="10">
        <v>11404.7</v>
      </c>
    </row>
    <row r="24" spans="1:3" x14ac:dyDescent="0.25">
      <c r="A24" s="9" t="s">
        <v>7</v>
      </c>
      <c r="B24" s="4">
        <v>41046</v>
      </c>
      <c r="C24" s="10">
        <v>50832.04</v>
      </c>
    </row>
    <row r="25" spans="1:3" x14ac:dyDescent="0.25">
      <c r="A25" s="9" t="s">
        <v>14</v>
      </c>
      <c r="B25" s="4">
        <v>41048</v>
      </c>
      <c r="C25" s="10">
        <v>125495.36</v>
      </c>
    </row>
    <row r="26" spans="1:3" x14ac:dyDescent="0.25">
      <c r="A26" s="9" t="s">
        <v>7</v>
      </c>
      <c r="B26" s="4">
        <v>41052</v>
      </c>
      <c r="C26" s="10">
        <v>50832.04</v>
      </c>
    </row>
    <row r="27" spans="1:3" x14ac:dyDescent="0.25">
      <c r="A27" s="9" t="s">
        <v>14</v>
      </c>
      <c r="B27" s="4">
        <v>41044</v>
      </c>
      <c r="C27" s="10">
        <v>54703.62</v>
      </c>
    </row>
    <row r="28" spans="1:3" x14ac:dyDescent="0.25">
      <c r="A28" s="9" t="s">
        <v>12</v>
      </c>
      <c r="B28" s="4">
        <v>41052</v>
      </c>
      <c r="C28" s="10">
        <v>52393.18</v>
      </c>
    </row>
    <row r="29" spans="1:3" x14ac:dyDescent="0.25">
      <c r="A29" s="9" t="s">
        <v>7</v>
      </c>
      <c r="B29" s="4">
        <v>41060</v>
      </c>
      <c r="C29" s="10">
        <v>50832.04</v>
      </c>
    </row>
    <row r="30" spans="1:3" x14ac:dyDescent="0.25">
      <c r="A30" s="9" t="s">
        <v>12</v>
      </c>
      <c r="B30" s="4">
        <v>41052</v>
      </c>
      <c r="C30" s="10">
        <v>42300.639999999999</v>
      </c>
    </row>
    <row r="31" spans="1:3" x14ac:dyDescent="0.25">
      <c r="A31" s="9" t="s">
        <v>2</v>
      </c>
      <c r="B31" s="4">
        <v>41061</v>
      </c>
      <c r="C31" s="10">
        <v>12583.52</v>
      </c>
    </row>
    <row r="32" spans="1:3" x14ac:dyDescent="0.25">
      <c r="A32" s="9" t="s">
        <v>8</v>
      </c>
      <c r="B32" s="4">
        <v>41061</v>
      </c>
      <c r="C32" s="10">
        <v>18522.46</v>
      </c>
    </row>
    <row r="33" spans="1:3" x14ac:dyDescent="0.25">
      <c r="A33" s="9" t="s">
        <v>13</v>
      </c>
      <c r="B33" s="4">
        <v>41061</v>
      </c>
      <c r="C33" s="10">
        <v>11404.7</v>
      </c>
    </row>
    <row r="34" spans="1:3" x14ac:dyDescent="0.25">
      <c r="A34" s="9" t="s">
        <v>9</v>
      </c>
      <c r="B34" s="4">
        <v>41065</v>
      </c>
      <c r="C34" s="10">
        <v>11404.7</v>
      </c>
    </row>
    <row r="35" spans="1:3" x14ac:dyDescent="0.25">
      <c r="A35" s="9" t="s">
        <v>8</v>
      </c>
      <c r="B35" s="4">
        <v>41066</v>
      </c>
      <c r="C35" s="10">
        <v>11010.58</v>
      </c>
    </row>
    <row r="36" spans="1:3" x14ac:dyDescent="0.25">
      <c r="A36" s="9" t="s">
        <v>6</v>
      </c>
      <c r="B36" s="4">
        <v>41067</v>
      </c>
      <c r="C36" s="10">
        <v>13371.76</v>
      </c>
    </row>
    <row r="37" spans="1:3" x14ac:dyDescent="0.25">
      <c r="A37" s="9" t="s">
        <v>6</v>
      </c>
      <c r="B37" s="4">
        <v>41068</v>
      </c>
      <c r="C37" s="10">
        <v>13765.88</v>
      </c>
    </row>
    <row r="38" spans="1:3" x14ac:dyDescent="0.25">
      <c r="A38" s="9" t="s">
        <v>16</v>
      </c>
      <c r="B38" s="4">
        <v>41065</v>
      </c>
      <c r="C38" s="10">
        <v>58518.559999999998</v>
      </c>
    </row>
    <row r="39" spans="1:3" x14ac:dyDescent="0.25">
      <c r="A39" s="9" t="s">
        <v>13</v>
      </c>
      <c r="B39" s="4">
        <v>41065</v>
      </c>
      <c r="C39" s="10">
        <v>46388.160000000003</v>
      </c>
    </row>
    <row r="40" spans="1:3" x14ac:dyDescent="0.25">
      <c r="A40" s="9" t="s">
        <v>13</v>
      </c>
      <c r="B40" s="4">
        <v>41069</v>
      </c>
      <c r="C40" s="10">
        <v>12583.52</v>
      </c>
    </row>
    <row r="41" spans="1:3" x14ac:dyDescent="0.25">
      <c r="A41" s="9" t="s">
        <v>7</v>
      </c>
      <c r="B41" s="4">
        <v>41068</v>
      </c>
      <c r="C41" s="10">
        <v>34733.300000000003</v>
      </c>
    </row>
    <row r="42" spans="1:3" x14ac:dyDescent="0.25">
      <c r="A42" s="9" t="s">
        <v>3</v>
      </c>
      <c r="B42" s="4">
        <v>41053</v>
      </c>
      <c r="C42" s="10">
        <v>144416.66</v>
      </c>
    </row>
    <row r="43" spans="1:3" x14ac:dyDescent="0.25">
      <c r="A43" s="9" t="s">
        <v>3</v>
      </c>
      <c r="B43" s="4">
        <v>41052</v>
      </c>
      <c r="C43" s="10">
        <v>14433.76</v>
      </c>
    </row>
    <row r="44" spans="1:3" x14ac:dyDescent="0.25">
      <c r="A44" s="9" t="s">
        <v>10</v>
      </c>
      <c r="B44" s="4">
        <v>41060</v>
      </c>
      <c r="C44" s="10">
        <v>139437.06</v>
      </c>
    </row>
    <row r="45" spans="1:3" x14ac:dyDescent="0.25">
      <c r="A45" s="9" t="s">
        <v>9</v>
      </c>
      <c r="B45" s="4">
        <v>41067</v>
      </c>
      <c r="C45" s="10">
        <v>13762.34</v>
      </c>
    </row>
    <row r="46" spans="1:3" x14ac:dyDescent="0.25">
      <c r="A46" s="9" t="s">
        <v>6</v>
      </c>
      <c r="B46" s="4">
        <v>41069</v>
      </c>
      <c r="C46" s="10">
        <v>14160</v>
      </c>
    </row>
    <row r="47" spans="1:3" x14ac:dyDescent="0.25">
      <c r="A47" s="9" t="s">
        <v>9</v>
      </c>
      <c r="B47" s="4">
        <v>41068</v>
      </c>
      <c r="C47" s="10">
        <v>13371.76</v>
      </c>
    </row>
    <row r="48" spans="1:3" x14ac:dyDescent="0.25">
      <c r="A48" s="9" t="s">
        <v>9</v>
      </c>
      <c r="B48" s="4">
        <v>41069</v>
      </c>
      <c r="C48" s="10">
        <v>12587.06</v>
      </c>
    </row>
    <row r="49" spans="1:3" x14ac:dyDescent="0.25">
      <c r="A49" s="9" t="s">
        <v>8</v>
      </c>
      <c r="B49" s="4">
        <v>41069</v>
      </c>
      <c r="C49" s="10">
        <v>56690.74</v>
      </c>
    </row>
    <row r="50" spans="1:3" x14ac:dyDescent="0.25">
      <c r="A50" s="9" t="s">
        <v>16</v>
      </c>
      <c r="B50" s="4">
        <v>41069</v>
      </c>
      <c r="C50" s="10">
        <v>60348.74</v>
      </c>
    </row>
    <row r="51" spans="1:3" x14ac:dyDescent="0.25">
      <c r="A51" s="9" t="s">
        <v>6</v>
      </c>
      <c r="B51" s="4">
        <v>41073</v>
      </c>
      <c r="C51" s="10">
        <v>12583.52</v>
      </c>
    </row>
    <row r="52" spans="1:3" x14ac:dyDescent="0.25">
      <c r="A52" s="9" t="s">
        <v>15</v>
      </c>
      <c r="B52" s="4">
        <v>41074</v>
      </c>
      <c r="C52" s="10">
        <v>49701.599999999999</v>
      </c>
    </row>
    <row r="53" spans="1:3" x14ac:dyDescent="0.25">
      <c r="A53" s="9" t="s">
        <v>7</v>
      </c>
      <c r="B53" s="4">
        <v>41075</v>
      </c>
      <c r="C53" s="10">
        <v>12583.52</v>
      </c>
    </row>
    <row r="54" spans="1:3" x14ac:dyDescent="0.25">
      <c r="A54" s="9" t="s">
        <v>10</v>
      </c>
      <c r="B54" s="4">
        <v>41076</v>
      </c>
      <c r="C54" s="10">
        <v>35567.56</v>
      </c>
    </row>
    <row r="55" spans="1:3" x14ac:dyDescent="0.25">
      <c r="A55" s="9" t="s">
        <v>16</v>
      </c>
      <c r="B55" s="4">
        <v>41074</v>
      </c>
      <c r="C55" s="10">
        <v>12583.52</v>
      </c>
    </row>
    <row r="56" spans="1:3" x14ac:dyDescent="0.25">
      <c r="A56" s="9" t="s">
        <v>15</v>
      </c>
      <c r="B56" s="4">
        <v>41078</v>
      </c>
      <c r="C56" s="10">
        <v>49701.599999999999</v>
      </c>
    </row>
    <row r="57" spans="1:3" x14ac:dyDescent="0.25">
      <c r="A57" s="9" t="s">
        <v>2</v>
      </c>
      <c r="B57" s="4">
        <v>41081</v>
      </c>
      <c r="C57" s="10">
        <v>11404.7</v>
      </c>
    </row>
    <row r="58" spans="1:3" x14ac:dyDescent="0.25">
      <c r="A58" s="9" t="s">
        <v>13</v>
      </c>
      <c r="B58" s="4">
        <v>41078</v>
      </c>
      <c r="C58" s="10">
        <v>49701.599999999999</v>
      </c>
    </row>
    <row r="59" spans="1:3" x14ac:dyDescent="0.25">
      <c r="A59" s="9" t="s">
        <v>2</v>
      </c>
      <c r="B59" s="4">
        <v>41079</v>
      </c>
      <c r="C59" s="10">
        <v>12583.52</v>
      </c>
    </row>
    <row r="60" spans="1:3" x14ac:dyDescent="0.25">
      <c r="A60" s="9" t="s">
        <v>2</v>
      </c>
      <c r="B60" s="4">
        <v>41080</v>
      </c>
      <c r="C60" s="10">
        <v>11010.58</v>
      </c>
    </row>
    <row r="61" spans="1:3" x14ac:dyDescent="0.25">
      <c r="A61" s="9" t="s">
        <v>7</v>
      </c>
      <c r="B61" s="4">
        <v>41079</v>
      </c>
      <c r="C61" s="10">
        <v>46388.160000000003</v>
      </c>
    </row>
    <row r="62" spans="1:3" x14ac:dyDescent="0.25">
      <c r="A62" s="9" t="s">
        <v>10</v>
      </c>
      <c r="B62" s="4">
        <v>41079</v>
      </c>
      <c r="C62" s="10">
        <v>51358.32</v>
      </c>
    </row>
    <row r="63" spans="1:3" x14ac:dyDescent="0.25">
      <c r="A63" s="9" t="s">
        <v>4</v>
      </c>
      <c r="B63" s="4">
        <v>41082</v>
      </c>
      <c r="C63" s="10">
        <v>12977.64</v>
      </c>
    </row>
    <row r="64" spans="1:3" x14ac:dyDescent="0.25">
      <c r="A64" s="9" t="s">
        <v>16</v>
      </c>
      <c r="B64" s="4">
        <v>41079</v>
      </c>
      <c r="C64" s="10">
        <v>10617.92</v>
      </c>
    </row>
    <row r="65" spans="1:3" x14ac:dyDescent="0.25">
      <c r="A65" s="9" t="s">
        <v>4</v>
      </c>
      <c r="B65" s="4">
        <v>41083</v>
      </c>
      <c r="C65" s="10">
        <v>53015.040000000001</v>
      </c>
    </row>
    <row r="66" spans="1:3" x14ac:dyDescent="0.25">
      <c r="A66" s="9" t="s">
        <v>9</v>
      </c>
      <c r="B66" s="4">
        <v>41089</v>
      </c>
      <c r="C66" s="10">
        <v>11404.7</v>
      </c>
    </row>
    <row r="67" spans="1:3" x14ac:dyDescent="0.25">
      <c r="A67" s="9" t="s">
        <v>13</v>
      </c>
      <c r="B67" s="4">
        <v>41088</v>
      </c>
      <c r="C67" s="10">
        <v>12192.94</v>
      </c>
    </row>
    <row r="68" spans="1:3" x14ac:dyDescent="0.25">
      <c r="A68" s="9" t="s">
        <v>9</v>
      </c>
      <c r="B68" s="4">
        <v>41083</v>
      </c>
      <c r="C68" s="10">
        <v>11798.82</v>
      </c>
    </row>
    <row r="69" spans="1:3" x14ac:dyDescent="0.25">
      <c r="A69" s="14" t="s">
        <v>4</v>
      </c>
      <c r="B69" s="15">
        <v>41076</v>
      </c>
      <c r="C69" s="16">
        <v>49701.599999999999</v>
      </c>
    </row>
  </sheetData>
  <phoneticPr fontId="0" type="noConversion"/>
  <pageMargins left="0.75" right="0.75" top="1" bottom="1" header="0.5" footer="0.5"/>
  <headerFooter alignWithMargins="0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B3:H20"/>
  <sheetViews>
    <sheetView workbookViewId="0">
      <selection activeCell="I11" sqref="I11"/>
    </sheetView>
  </sheetViews>
  <sheetFormatPr defaultRowHeight="13.2" x14ac:dyDescent="0.25"/>
  <cols>
    <col min="2" max="2" width="14" customWidth="1"/>
    <col min="3" max="4" width="10.109375" bestFit="1" customWidth="1"/>
  </cols>
  <sheetData>
    <row r="3" spans="2:8" s="5" customFormat="1" x14ac:dyDescent="0.25">
      <c r="C3" s="5" t="s">
        <v>0</v>
      </c>
      <c r="D3" s="5" t="s">
        <v>1</v>
      </c>
    </row>
    <row r="4" spans="2:8" s="5" customFormat="1" x14ac:dyDescent="0.25">
      <c r="B4" s="6" t="s">
        <v>2</v>
      </c>
      <c r="C4" s="7">
        <v>45526.524000000005</v>
      </c>
      <c r="D4" s="7">
        <v>47582.32</v>
      </c>
      <c r="E4" s="8"/>
      <c r="H4" s="5" t="s">
        <v>20</v>
      </c>
    </row>
    <row r="5" spans="2:8" s="5" customFormat="1" x14ac:dyDescent="0.25">
      <c r="B5" s="6" t="s">
        <v>3</v>
      </c>
      <c r="C5" s="7">
        <v>158850.42000000001</v>
      </c>
      <c r="D5" s="7">
        <v>0</v>
      </c>
      <c r="E5" s="8"/>
    </row>
    <row r="6" spans="2:8" s="5" customFormat="1" x14ac:dyDescent="0.25">
      <c r="B6" s="6" t="s">
        <v>4</v>
      </c>
      <c r="C6" s="7">
        <v>0</v>
      </c>
      <c r="D6" s="7">
        <v>115694.28</v>
      </c>
      <c r="E6" s="8"/>
    </row>
    <row r="7" spans="2:8" s="5" customFormat="1" x14ac:dyDescent="0.25">
      <c r="B7" s="6" t="s">
        <v>5</v>
      </c>
      <c r="C7" s="7">
        <v>50832.04</v>
      </c>
      <c r="D7" s="7">
        <v>0</v>
      </c>
      <c r="E7" s="8"/>
    </row>
    <row r="8" spans="2:8" s="5" customFormat="1" x14ac:dyDescent="0.25">
      <c r="B8" s="6" t="s">
        <v>6</v>
      </c>
      <c r="C8" s="7">
        <v>0</v>
      </c>
      <c r="D8" s="7">
        <v>53881.16</v>
      </c>
      <c r="E8" s="8"/>
    </row>
    <row r="9" spans="2:8" s="5" customFormat="1" x14ac:dyDescent="0.25">
      <c r="B9" s="6" t="s">
        <v>7</v>
      </c>
      <c r="C9" s="7">
        <v>152496.12</v>
      </c>
      <c r="D9" s="7">
        <v>93704.98</v>
      </c>
      <c r="E9" s="8"/>
    </row>
    <row r="10" spans="2:8" s="5" customFormat="1" x14ac:dyDescent="0.25">
      <c r="B10" s="6" t="s">
        <v>8</v>
      </c>
      <c r="C10" s="7">
        <v>0</v>
      </c>
      <c r="D10" s="7">
        <v>86223.78</v>
      </c>
      <c r="E10" s="8"/>
    </row>
    <row r="11" spans="2:8" s="5" customFormat="1" x14ac:dyDescent="0.25">
      <c r="B11" s="6" t="s">
        <v>9</v>
      </c>
      <c r="C11" s="7">
        <v>0</v>
      </c>
      <c r="D11" s="7">
        <v>74329.38</v>
      </c>
      <c r="E11" s="8"/>
    </row>
    <row r="12" spans="2:8" s="5" customFormat="1" x14ac:dyDescent="0.25">
      <c r="B12" s="6" t="s">
        <v>10</v>
      </c>
      <c r="C12" s="7">
        <v>136628.66</v>
      </c>
      <c r="D12" s="7">
        <v>86925.88</v>
      </c>
      <c r="E12" s="8"/>
    </row>
    <row r="13" spans="2:8" s="5" customFormat="1" x14ac:dyDescent="0.25">
      <c r="B13" s="6" t="s">
        <v>11</v>
      </c>
      <c r="C13" s="7">
        <v>139437.06</v>
      </c>
      <c r="D13" s="7">
        <v>0</v>
      </c>
      <c r="E13" s="8"/>
    </row>
    <row r="14" spans="2:8" s="5" customFormat="1" x14ac:dyDescent="0.25">
      <c r="B14" s="6" t="s">
        <v>12</v>
      </c>
      <c r="C14" s="7">
        <v>52393.18</v>
      </c>
      <c r="D14" s="7">
        <v>0</v>
      </c>
      <c r="E14" s="8"/>
    </row>
    <row r="15" spans="2:8" s="5" customFormat="1" x14ac:dyDescent="0.25">
      <c r="B15" s="6" t="s">
        <v>13</v>
      </c>
      <c r="C15" s="7">
        <v>42300.639999999999</v>
      </c>
      <c r="D15" s="7">
        <v>132270.92000000001</v>
      </c>
      <c r="E15" s="8"/>
    </row>
    <row r="16" spans="2:8" s="5" customFormat="1" x14ac:dyDescent="0.25">
      <c r="B16" s="6" t="s">
        <v>14</v>
      </c>
      <c r="C16" s="7">
        <v>12629.54</v>
      </c>
      <c r="D16" s="7"/>
      <c r="E16" s="8"/>
    </row>
    <row r="17" spans="2:5" s="5" customFormat="1" x14ac:dyDescent="0.25">
      <c r="B17" s="6" t="s">
        <v>15</v>
      </c>
      <c r="C17" s="8">
        <v>119111.56</v>
      </c>
      <c r="D17" s="7">
        <v>99403.199999999997</v>
      </c>
      <c r="E17" s="8"/>
    </row>
    <row r="18" spans="2:5" s="5" customFormat="1" x14ac:dyDescent="0.25">
      <c r="B18" s="6" t="s">
        <v>16</v>
      </c>
      <c r="C18" s="7">
        <v>152567.48000000001</v>
      </c>
      <c r="D18" s="7">
        <v>153473.44</v>
      </c>
      <c r="E18" s="8"/>
    </row>
    <row r="19" spans="2:5" x14ac:dyDescent="0.25">
      <c r="B19" s="3"/>
      <c r="C19" s="2"/>
      <c r="D19" s="2"/>
      <c r="E19" s="1"/>
    </row>
    <row r="20" spans="2:5" x14ac:dyDescent="0.25">
      <c r="B20" s="3"/>
      <c r="C20" s="2"/>
      <c r="D20" s="2"/>
      <c r="E20" s="1"/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H20"/>
  <sheetViews>
    <sheetView tabSelected="1" workbookViewId="0">
      <selection activeCell="G3" sqref="G3"/>
    </sheetView>
  </sheetViews>
  <sheetFormatPr defaultRowHeight="13.2" x14ac:dyDescent="0.25"/>
  <cols>
    <col min="1" max="1" width="11.5546875" bestFit="1" customWidth="1"/>
    <col min="2" max="2" width="18.5546875" customWidth="1"/>
    <col min="3" max="3" width="14" bestFit="1" customWidth="1"/>
    <col min="4" max="6" width="18.6640625" bestFit="1" customWidth="1"/>
    <col min="7" max="7" width="8.109375" bestFit="1" customWidth="1"/>
    <col min="8" max="8" width="13.33203125" bestFit="1" customWidth="1"/>
    <col min="9" max="9" width="7.6640625" bestFit="1" customWidth="1"/>
  </cols>
  <sheetData>
    <row r="1" spans="1:8" x14ac:dyDescent="0.25">
      <c r="A1" t="s">
        <v>35</v>
      </c>
      <c r="B1" t="s">
        <v>36</v>
      </c>
      <c r="C1" t="s">
        <v>38</v>
      </c>
      <c r="D1" t="s">
        <v>39</v>
      </c>
      <c r="E1" t="s">
        <v>40</v>
      </c>
      <c r="F1" t="s">
        <v>41</v>
      </c>
      <c r="G1" t="s">
        <v>42</v>
      </c>
    </row>
    <row r="2" spans="1:8" x14ac:dyDescent="0.25">
      <c r="A2" s="20" t="s">
        <v>15</v>
      </c>
      <c r="B2" t="s">
        <v>37</v>
      </c>
      <c r="C2">
        <v>4</v>
      </c>
      <c r="D2">
        <v>3</v>
      </c>
      <c r="E2">
        <v>3</v>
      </c>
      <c r="F2">
        <v>4</v>
      </c>
      <c r="G2" s="22">
        <f>IF(MOD(AVERAGE(C2:F2),1)=0.5,MIN(F2,ROUND(AVERAGE(C2:F2),)),ROUND(AVERAGE(C2:F2),))</f>
        <v>4</v>
      </c>
    </row>
    <row r="3" spans="1:8" x14ac:dyDescent="0.25">
      <c r="A3" s="21" t="s">
        <v>16</v>
      </c>
      <c r="B3" t="s">
        <v>37</v>
      </c>
      <c r="C3">
        <v>2</v>
      </c>
      <c r="D3">
        <v>3</v>
      </c>
      <c r="E3">
        <v>4</v>
      </c>
      <c r="F3">
        <v>5</v>
      </c>
      <c r="G3" s="22">
        <f t="shared" ref="G3:G20" si="0">IF(MOD(AVERAGE(C3:F3),1)=0.5,MIN(F3,ROUND(AVERAGE(C3:F3),)),ROUND(AVERAGE(C3:F3),))</f>
        <v>4</v>
      </c>
      <c r="H3" t="s">
        <v>43</v>
      </c>
    </row>
    <row r="4" spans="1:8" x14ac:dyDescent="0.25">
      <c r="A4" s="20" t="s">
        <v>2</v>
      </c>
      <c r="B4" t="s">
        <v>37</v>
      </c>
      <c r="C4">
        <v>4</v>
      </c>
      <c r="D4">
        <v>4</v>
      </c>
      <c r="E4">
        <v>5</v>
      </c>
      <c r="F4">
        <v>3</v>
      </c>
      <c r="G4" s="22">
        <f t="shared" si="0"/>
        <v>4</v>
      </c>
    </row>
    <row r="5" spans="1:8" x14ac:dyDescent="0.25">
      <c r="A5" s="21" t="s">
        <v>5</v>
      </c>
      <c r="B5" t="s">
        <v>37</v>
      </c>
      <c r="C5">
        <v>3</v>
      </c>
      <c r="D5">
        <v>4</v>
      </c>
      <c r="E5">
        <v>5</v>
      </c>
      <c r="F5">
        <v>5</v>
      </c>
      <c r="G5" s="22">
        <f t="shared" si="0"/>
        <v>4</v>
      </c>
    </row>
    <row r="6" spans="1:8" x14ac:dyDescent="0.25">
      <c r="A6" s="20" t="s">
        <v>11</v>
      </c>
      <c r="B6" t="s">
        <v>37</v>
      </c>
      <c r="C6">
        <v>5</v>
      </c>
      <c r="D6">
        <v>3</v>
      </c>
      <c r="E6">
        <v>4</v>
      </c>
      <c r="F6">
        <v>5</v>
      </c>
      <c r="G6" s="22">
        <f t="shared" si="0"/>
        <v>4</v>
      </c>
    </row>
    <row r="7" spans="1:8" x14ac:dyDescent="0.25">
      <c r="A7" s="21" t="s">
        <v>2</v>
      </c>
      <c r="B7" t="s">
        <v>37</v>
      </c>
      <c r="C7">
        <v>4</v>
      </c>
      <c r="D7">
        <v>4</v>
      </c>
      <c r="E7">
        <v>3</v>
      </c>
      <c r="F7">
        <v>3</v>
      </c>
      <c r="G7" s="22">
        <f t="shared" si="0"/>
        <v>3</v>
      </c>
    </row>
    <row r="8" spans="1:8" x14ac:dyDescent="0.25">
      <c r="A8" s="20" t="s">
        <v>16</v>
      </c>
      <c r="B8" t="s">
        <v>37</v>
      </c>
      <c r="C8">
        <v>5</v>
      </c>
      <c r="D8">
        <v>4</v>
      </c>
      <c r="E8">
        <v>4</v>
      </c>
      <c r="F8">
        <v>4</v>
      </c>
      <c r="G8" s="22">
        <f t="shared" si="0"/>
        <v>4</v>
      </c>
    </row>
    <row r="9" spans="1:8" x14ac:dyDescent="0.25">
      <c r="A9" s="21" t="s">
        <v>15</v>
      </c>
      <c r="B9" t="s">
        <v>37</v>
      </c>
      <c r="C9">
        <v>3</v>
      </c>
      <c r="D9">
        <v>3</v>
      </c>
      <c r="E9">
        <v>5</v>
      </c>
      <c r="F9">
        <v>4</v>
      </c>
      <c r="G9" s="22">
        <f t="shared" si="0"/>
        <v>4</v>
      </c>
    </row>
    <row r="10" spans="1:8" x14ac:dyDescent="0.25">
      <c r="A10" s="20" t="s">
        <v>16</v>
      </c>
      <c r="B10" t="s">
        <v>37</v>
      </c>
      <c r="C10">
        <v>5</v>
      </c>
      <c r="D10">
        <v>4</v>
      </c>
      <c r="E10">
        <v>4</v>
      </c>
      <c r="F10">
        <v>3</v>
      </c>
      <c r="G10" s="22">
        <f t="shared" si="0"/>
        <v>4</v>
      </c>
    </row>
    <row r="11" spans="1:8" x14ac:dyDescent="0.25">
      <c r="A11" s="21" t="s">
        <v>10</v>
      </c>
      <c r="B11" t="s">
        <v>37</v>
      </c>
      <c r="C11">
        <v>5</v>
      </c>
      <c r="D11">
        <v>5</v>
      </c>
      <c r="E11">
        <v>3</v>
      </c>
      <c r="F11">
        <v>4</v>
      </c>
      <c r="G11" s="22">
        <f t="shared" si="0"/>
        <v>4</v>
      </c>
    </row>
    <row r="12" spans="1:8" x14ac:dyDescent="0.25">
      <c r="A12" s="20" t="s">
        <v>15</v>
      </c>
      <c r="B12" t="s">
        <v>37</v>
      </c>
      <c r="C12">
        <v>4</v>
      </c>
      <c r="D12">
        <v>5</v>
      </c>
      <c r="E12">
        <v>5</v>
      </c>
      <c r="F12">
        <v>4</v>
      </c>
      <c r="G12" s="22">
        <f t="shared" si="0"/>
        <v>4</v>
      </c>
    </row>
    <row r="13" spans="1:8" x14ac:dyDescent="0.25">
      <c r="A13" s="21" t="s">
        <v>15</v>
      </c>
      <c r="B13" t="s">
        <v>37</v>
      </c>
      <c r="C13">
        <v>4</v>
      </c>
      <c r="D13">
        <v>3</v>
      </c>
      <c r="E13">
        <v>3</v>
      </c>
      <c r="F13">
        <v>3</v>
      </c>
      <c r="G13" s="22">
        <f t="shared" si="0"/>
        <v>3</v>
      </c>
    </row>
    <row r="14" spans="1:8" x14ac:dyDescent="0.25">
      <c r="A14" s="20" t="s">
        <v>15</v>
      </c>
      <c r="B14" t="s">
        <v>37</v>
      </c>
      <c r="C14">
        <v>3</v>
      </c>
      <c r="D14">
        <v>4</v>
      </c>
      <c r="E14">
        <v>3</v>
      </c>
      <c r="F14">
        <v>3</v>
      </c>
      <c r="G14" s="22">
        <f t="shared" si="0"/>
        <v>3</v>
      </c>
    </row>
    <row r="15" spans="1:8" x14ac:dyDescent="0.25">
      <c r="A15" s="21" t="s">
        <v>15</v>
      </c>
      <c r="B15" t="s">
        <v>37</v>
      </c>
      <c r="C15">
        <v>5</v>
      </c>
      <c r="D15">
        <v>5</v>
      </c>
      <c r="E15">
        <v>5</v>
      </c>
      <c r="F15">
        <v>4</v>
      </c>
      <c r="G15" s="22">
        <f t="shared" si="0"/>
        <v>5</v>
      </c>
    </row>
    <row r="16" spans="1:8" x14ac:dyDescent="0.25">
      <c r="A16" s="20" t="s">
        <v>16</v>
      </c>
      <c r="B16" t="s">
        <v>37</v>
      </c>
      <c r="C16">
        <v>5</v>
      </c>
      <c r="D16">
        <v>4</v>
      </c>
      <c r="E16">
        <v>3</v>
      </c>
      <c r="F16">
        <v>5</v>
      </c>
      <c r="G16" s="22">
        <f t="shared" si="0"/>
        <v>4</v>
      </c>
    </row>
    <row r="17" spans="1:7" x14ac:dyDescent="0.25">
      <c r="A17" s="21" t="s">
        <v>15</v>
      </c>
      <c r="B17" t="s">
        <v>37</v>
      </c>
      <c r="C17">
        <v>3</v>
      </c>
      <c r="D17">
        <v>5</v>
      </c>
      <c r="E17">
        <v>5</v>
      </c>
      <c r="F17">
        <v>4</v>
      </c>
      <c r="G17" s="22">
        <f t="shared" si="0"/>
        <v>4</v>
      </c>
    </row>
    <row r="18" spans="1:7" x14ac:dyDescent="0.25">
      <c r="A18" s="20" t="s">
        <v>13</v>
      </c>
      <c r="B18" t="s">
        <v>37</v>
      </c>
      <c r="C18">
        <v>5</v>
      </c>
      <c r="D18">
        <v>5</v>
      </c>
      <c r="E18">
        <v>3</v>
      </c>
      <c r="F18">
        <v>5</v>
      </c>
      <c r="G18" s="22">
        <f t="shared" si="0"/>
        <v>5</v>
      </c>
    </row>
    <row r="19" spans="1:7" x14ac:dyDescent="0.25">
      <c r="A19" s="21" t="s">
        <v>15</v>
      </c>
      <c r="B19" t="s">
        <v>37</v>
      </c>
      <c r="C19">
        <v>4</v>
      </c>
      <c r="D19">
        <v>5</v>
      </c>
      <c r="E19">
        <v>5</v>
      </c>
      <c r="F19">
        <v>5</v>
      </c>
      <c r="G19" s="22">
        <f t="shared" si="0"/>
        <v>5</v>
      </c>
    </row>
    <row r="20" spans="1:7" x14ac:dyDescent="0.25">
      <c r="A20" s="20" t="s">
        <v>13</v>
      </c>
      <c r="B20" t="s">
        <v>37</v>
      </c>
      <c r="C20">
        <v>4</v>
      </c>
      <c r="D20">
        <v>5</v>
      </c>
      <c r="E20">
        <v>3</v>
      </c>
      <c r="F20">
        <v>4</v>
      </c>
      <c r="G20" s="22">
        <f t="shared" si="0"/>
        <v>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данные</vt:lpstr>
      <vt:lpstr>свод</vt:lpstr>
      <vt:lpstr>Лист3</vt:lpstr>
    </vt:vector>
  </TitlesOfParts>
  <Company>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daur</dc:creator>
  <cp:lastModifiedBy>User</cp:lastModifiedBy>
  <dcterms:created xsi:type="dcterms:W3CDTF">2012-10-26T07:08:53Z</dcterms:created>
  <dcterms:modified xsi:type="dcterms:W3CDTF">2015-09-08T14:45:24Z</dcterms:modified>
</cp:coreProperties>
</file>