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05" windowWidth="15600" windowHeight="11760"/>
  </bookViews>
  <sheets>
    <sheet name="Лист1" sheetId="1" r:id="rId1"/>
    <sheet name="Лист2" sheetId="2" r:id="rId2"/>
    <sheet name="Лист3" sheetId="3" r:id="rId3"/>
  </sheets>
  <calcPr calcId="125725"/>
  <pivotCaches>
    <pivotCache cacheId="3" r:id="rId4"/>
  </pivotCaches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"/>
</calcChain>
</file>

<file path=xl/sharedStrings.xml><?xml version="1.0" encoding="utf-8"?>
<sst xmlns="http://schemas.openxmlformats.org/spreadsheetml/2006/main" count="60" uniqueCount="19">
  <si>
    <t>ноя.14</t>
  </si>
  <si>
    <t>дек.14</t>
  </si>
  <si>
    <t>янв.15</t>
  </si>
  <si>
    <t>фев.15</t>
  </si>
  <si>
    <t>мар.15</t>
  </si>
  <si>
    <t>апр.15</t>
  </si>
  <si>
    <t>Период</t>
  </si>
  <si>
    <t>Контрагент</t>
  </si>
  <si>
    <t>Контрагент 1</t>
  </si>
  <si>
    <t>Дата</t>
  </si>
  <si>
    <t>Сумма</t>
  </si>
  <si>
    <t>Сумма по периоду</t>
  </si>
  <si>
    <t>Контрагент 2</t>
  </si>
  <si>
    <t>июн.15</t>
  </si>
  <si>
    <t>июл.15</t>
  </si>
  <si>
    <t>авг.15</t>
  </si>
  <si>
    <t>Сумма по полю Сумма</t>
  </si>
  <si>
    <t>Общий итог</t>
  </si>
  <si>
    <t>Итог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</si>
</sst>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9"/>
      <color indexed="72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/>
    <xf numFmtId="14" fontId="0" fillId="3" borderId="1" xfId="0" applyNumberFormat="1" applyFill="1" applyBorder="1" applyAlignment="1">
      <alignment horizontal="right"/>
    </xf>
    <xf numFmtId="17" fontId="1" fillId="3" borderId="1" xfId="0" applyNumberFormat="1" applyFont="1" applyFill="1" applyBorder="1" applyAlignment="1">
      <alignment horizontal="right"/>
    </xf>
    <xf numFmtId="2" fontId="1" fillId="4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righ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2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17" fontId="1" fillId="2" borderId="1" xfId="0" applyNumberFormat="1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wrapText="1"/>
    </xf>
    <xf numFmtId="0" fontId="0" fillId="0" borderId="0" xfId="0" applyNumberFormat="1"/>
    <xf numFmtId="0" fontId="0" fillId="0" borderId="0" xfId="0" pivotButton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tioper4" refreshedDate="42264.494375810187" createdVersion="3" refreshedVersion="3" minRefreshableVersion="3" recordCount="19">
  <cacheSource type="worksheet">
    <worksheetSource ref="A1:D20" sheet="Лист1"/>
  </cacheSource>
  <cacheFields count="4">
    <cacheField name="Контрагент" numFmtId="0">
      <sharedItems count="2">
        <s v="Контрагент 1"/>
        <s v="Контрагент 2"/>
      </sharedItems>
    </cacheField>
    <cacheField name="Дата" numFmtId="14">
      <sharedItems containsSemiMixedTypes="0" containsNonDate="0" containsDate="1" containsString="0" minDate="2014-11-07T00:00:00" maxDate="2015-08-05T00:00:00"/>
    </cacheField>
    <cacheField name="Период" numFmtId="17">
      <sharedItems containsDate="1" containsMixedTypes="1" minDate="2015-05-01T00:00:00" maxDate="2015-05-02T00:00:00" count="10">
        <s v="ноя.14"/>
        <s v="дек.14"/>
        <s v="янв.15"/>
        <s v="фев.15"/>
        <s v="мар.15"/>
        <s v="апр.15"/>
        <d v="2015-05-01T00:00:00"/>
        <s v="июн.15"/>
        <s v="июл.15"/>
        <s v="авг.15"/>
      </sharedItems>
    </cacheField>
    <cacheField name="Сумма" numFmtId="2">
      <sharedItems containsSemiMixedTypes="0" containsString="0" containsNumber="1" containsInteger="1" minValue="2500" maxValue="21547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d v="2014-11-07T00:00:00"/>
    <x v="0"/>
    <n v="4700"/>
  </r>
  <r>
    <x v="0"/>
    <d v="2014-11-19T00:00:00"/>
    <x v="0"/>
    <n v="4740"/>
  </r>
  <r>
    <x v="0"/>
    <d v="2014-12-10T00:00:00"/>
    <x v="1"/>
    <n v="4700"/>
  </r>
  <r>
    <x v="0"/>
    <d v="2015-01-20T00:00:00"/>
    <x v="2"/>
    <n v="4700"/>
  </r>
  <r>
    <x v="0"/>
    <d v="2015-02-12T00:00:00"/>
    <x v="3"/>
    <n v="12000"/>
  </r>
  <r>
    <x v="0"/>
    <d v="2015-02-10T00:00:00"/>
    <x v="3"/>
    <n v="2500"/>
  </r>
  <r>
    <x v="0"/>
    <d v="2015-02-10T00:00:00"/>
    <x v="3"/>
    <n v="2500"/>
  </r>
  <r>
    <x v="0"/>
    <d v="2015-03-13T00:00:00"/>
    <x v="4"/>
    <n v="2500"/>
  </r>
  <r>
    <x v="0"/>
    <d v="2015-03-13T00:00:00"/>
    <x v="4"/>
    <n v="2500"/>
  </r>
  <r>
    <x v="0"/>
    <d v="2015-04-02T00:00:00"/>
    <x v="5"/>
    <n v="2500"/>
  </r>
  <r>
    <x v="1"/>
    <d v="2015-02-05T00:00:00"/>
    <x v="3"/>
    <n v="6000"/>
  </r>
  <r>
    <x v="1"/>
    <d v="2015-02-05T00:00:00"/>
    <x v="3"/>
    <n v="12000"/>
  </r>
  <r>
    <x v="1"/>
    <d v="2015-02-05T00:00:00"/>
    <x v="3"/>
    <n v="13118"/>
  </r>
  <r>
    <x v="1"/>
    <d v="2015-03-13T00:00:00"/>
    <x v="4"/>
    <n v="12000"/>
  </r>
  <r>
    <x v="1"/>
    <d v="2015-03-31T00:00:00"/>
    <x v="4"/>
    <n v="12000"/>
  </r>
  <r>
    <x v="1"/>
    <d v="2015-05-06T00:00:00"/>
    <x v="6"/>
    <n v="21547"/>
  </r>
  <r>
    <x v="1"/>
    <d v="2015-06-02T00:00:00"/>
    <x v="7"/>
    <n v="12000"/>
  </r>
  <r>
    <x v="1"/>
    <d v="2015-07-01T00:00:00"/>
    <x v="8"/>
    <n v="18391"/>
  </r>
  <r>
    <x v="1"/>
    <d v="2015-08-04T00:00:00"/>
    <x v="9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gridDropZones="1" multipleFieldFilters="0">
  <location ref="H2:J16" firstHeaderRow="2" firstDataRow="2" firstDataCol="2"/>
  <pivotFields count="4">
    <pivotField axis="axisRow" compact="0" outline="0" showAll="0" defaultSubtotal="0">
      <items count="2">
        <item x="0"/>
        <item x="1"/>
      </items>
    </pivotField>
    <pivotField compact="0" numFmtId="14" outline="0" showAll="0"/>
    <pivotField axis="axisRow" compact="0" outline="0" showAll="0" defaultSubtotal="0">
      <items count="10">
        <item x="9"/>
        <item x="5"/>
        <item x="1"/>
        <item x="8"/>
        <item x="7"/>
        <item x="4"/>
        <item x="0"/>
        <item x="3"/>
        <item x="2"/>
        <item x="6"/>
      </items>
    </pivotField>
    <pivotField dataField="1" compact="0" numFmtId="2" outline="0" showAll="0"/>
  </pivotFields>
  <rowFields count="2">
    <field x="0"/>
    <field x="2"/>
  </rowFields>
  <rowItems count="13">
    <i>
      <x/>
      <x v="1"/>
    </i>
    <i r="1">
      <x v="2"/>
    </i>
    <i r="1">
      <x v="5"/>
    </i>
    <i r="1">
      <x v="6"/>
    </i>
    <i r="1">
      <x v="7"/>
    </i>
    <i r="1">
      <x v="8"/>
    </i>
    <i>
      <x v="1"/>
      <x/>
    </i>
    <i r="1">
      <x v="3"/>
    </i>
    <i r="1">
      <x v="4"/>
    </i>
    <i r="1">
      <x v="5"/>
    </i>
    <i r="1">
      <x v="7"/>
    </i>
    <i r="1">
      <x v="9"/>
    </i>
    <i t="grand">
      <x/>
    </i>
  </rowItems>
  <colItems count="1">
    <i/>
  </colItems>
  <dataFields count="1">
    <dataField name="Сумма по полю Сумма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4" sqref="H4"/>
    </sheetView>
  </sheetViews>
  <sheetFormatPr defaultRowHeight="15"/>
  <cols>
    <col min="1" max="1" width="15.42578125" customWidth="1"/>
    <col min="2" max="2" width="14.85546875" customWidth="1"/>
    <col min="5" max="5" width="14" customWidth="1"/>
    <col min="8" max="8" width="17.28515625" customWidth="1"/>
    <col min="9" max="9" width="10.42578125" customWidth="1"/>
    <col min="10" max="10" width="7" customWidth="1"/>
  </cols>
  <sheetData>
    <row r="1" spans="1:10" ht="24.75">
      <c r="A1" s="8" t="s">
        <v>7</v>
      </c>
      <c r="B1" s="9" t="s">
        <v>9</v>
      </c>
      <c r="C1" s="10" t="s">
        <v>6</v>
      </c>
      <c r="D1" s="11" t="s">
        <v>10</v>
      </c>
      <c r="E1" s="11" t="s">
        <v>11</v>
      </c>
    </row>
    <row r="2" spans="1:10">
      <c r="A2" s="1" t="s">
        <v>8</v>
      </c>
      <c r="B2" s="2">
        <v>41950</v>
      </c>
      <c r="C2" s="3" t="s">
        <v>0</v>
      </c>
      <c r="D2" s="4">
        <v>4700</v>
      </c>
      <c r="E2">
        <f>SUMIFS($D$2:$D$20,$A$2:$A$20,A2,$C$2:$C$20,C2)</f>
        <v>9440</v>
      </c>
      <c r="H2" s="13" t="s">
        <v>16</v>
      </c>
    </row>
    <row r="3" spans="1:10">
      <c r="A3" s="1" t="s">
        <v>8</v>
      </c>
      <c r="B3" s="2">
        <v>41962</v>
      </c>
      <c r="C3" s="3" t="s">
        <v>0</v>
      </c>
      <c r="D3" s="4">
        <v>4740</v>
      </c>
      <c r="E3">
        <f t="shared" ref="E3:E20" si="0">SUMIFS($D$2:$D$20,$A$2:$A$20,A3,$C$2:$C$20,C3)</f>
        <v>9440</v>
      </c>
      <c r="H3" s="13" t="s">
        <v>7</v>
      </c>
      <c r="I3" s="13" t="s">
        <v>6</v>
      </c>
      <c r="J3" t="s">
        <v>18</v>
      </c>
    </row>
    <row r="4" spans="1:10">
      <c r="A4" s="1" t="s">
        <v>8</v>
      </c>
      <c r="B4" s="2">
        <v>41983</v>
      </c>
      <c r="C4" s="3" t="s">
        <v>1</v>
      </c>
      <c r="D4" s="4">
        <v>4700</v>
      </c>
      <c r="E4">
        <f t="shared" si="0"/>
        <v>4700</v>
      </c>
      <c r="H4" t="s">
        <v>8</v>
      </c>
      <c r="I4" t="s">
        <v>5</v>
      </c>
      <c r="J4" s="12">
        <v>2500</v>
      </c>
    </row>
    <row r="5" spans="1:10">
      <c r="A5" s="1" t="s">
        <v>8</v>
      </c>
      <c r="B5" s="2">
        <v>42024</v>
      </c>
      <c r="C5" s="3" t="s">
        <v>2</v>
      </c>
      <c r="D5" s="4">
        <v>4700</v>
      </c>
      <c r="E5">
        <f t="shared" si="0"/>
        <v>4700</v>
      </c>
      <c r="I5" t="s">
        <v>1</v>
      </c>
      <c r="J5" s="12">
        <v>4700</v>
      </c>
    </row>
    <row r="6" spans="1:10">
      <c r="A6" s="1" t="s">
        <v>8</v>
      </c>
      <c r="B6" s="2">
        <v>42047</v>
      </c>
      <c r="C6" s="3" t="s">
        <v>3</v>
      </c>
      <c r="D6" s="7">
        <v>12000</v>
      </c>
      <c r="E6">
        <f t="shared" si="0"/>
        <v>17000</v>
      </c>
      <c r="I6" t="s">
        <v>4</v>
      </c>
      <c r="J6" s="12">
        <v>5000</v>
      </c>
    </row>
    <row r="7" spans="1:10">
      <c r="A7" s="1" t="s">
        <v>8</v>
      </c>
      <c r="B7" s="2">
        <v>42045</v>
      </c>
      <c r="C7" s="3" t="s">
        <v>3</v>
      </c>
      <c r="D7" s="5">
        <v>2500</v>
      </c>
      <c r="E7">
        <f t="shared" si="0"/>
        <v>17000</v>
      </c>
      <c r="I7" t="s">
        <v>0</v>
      </c>
      <c r="J7" s="12">
        <v>9440</v>
      </c>
    </row>
    <row r="8" spans="1:10">
      <c r="A8" s="1" t="s">
        <v>8</v>
      </c>
      <c r="B8" s="2">
        <v>42045</v>
      </c>
      <c r="C8" s="3" t="s">
        <v>3</v>
      </c>
      <c r="D8" s="5">
        <v>2500</v>
      </c>
      <c r="E8">
        <f t="shared" si="0"/>
        <v>17000</v>
      </c>
      <c r="I8" t="s">
        <v>3</v>
      </c>
      <c r="J8" s="12">
        <v>17000</v>
      </c>
    </row>
    <row r="9" spans="1:10">
      <c r="A9" s="1" t="s">
        <v>8</v>
      </c>
      <c r="B9" s="2">
        <v>42076</v>
      </c>
      <c r="C9" s="3" t="s">
        <v>4</v>
      </c>
      <c r="D9" s="6">
        <v>2500</v>
      </c>
      <c r="E9">
        <f t="shared" si="0"/>
        <v>5000</v>
      </c>
      <c r="I9" t="s">
        <v>2</v>
      </c>
      <c r="J9" s="12">
        <v>4700</v>
      </c>
    </row>
    <row r="10" spans="1:10">
      <c r="A10" s="1" t="s">
        <v>8</v>
      </c>
      <c r="B10" s="2">
        <v>42076</v>
      </c>
      <c r="C10" s="3" t="s">
        <v>4</v>
      </c>
      <c r="D10" s="6">
        <v>2500</v>
      </c>
      <c r="E10">
        <f t="shared" si="0"/>
        <v>5000</v>
      </c>
      <c r="H10" t="s">
        <v>12</v>
      </c>
      <c r="I10" t="s">
        <v>15</v>
      </c>
      <c r="J10" s="12">
        <v>12000</v>
      </c>
    </row>
    <row r="11" spans="1:10">
      <c r="A11" s="1" t="s">
        <v>8</v>
      </c>
      <c r="B11" s="2">
        <v>42096</v>
      </c>
      <c r="C11" s="3" t="s">
        <v>5</v>
      </c>
      <c r="D11" s="5">
        <v>2500</v>
      </c>
      <c r="E11">
        <f t="shared" si="0"/>
        <v>2500</v>
      </c>
      <c r="I11" t="s">
        <v>14</v>
      </c>
      <c r="J11" s="12">
        <v>18391</v>
      </c>
    </row>
    <row r="12" spans="1:10">
      <c r="A12" t="s">
        <v>12</v>
      </c>
      <c r="B12" s="2">
        <v>42040</v>
      </c>
      <c r="C12" s="3" t="s">
        <v>3</v>
      </c>
      <c r="D12" s="7">
        <v>6000</v>
      </c>
      <c r="E12">
        <f t="shared" si="0"/>
        <v>31118</v>
      </c>
      <c r="I12" t="s">
        <v>13</v>
      </c>
      <c r="J12" s="12">
        <v>12000</v>
      </c>
    </row>
    <row r="13" spans="1:10">
      <c r="A13" t="s">
        <v>12</v>
      </c>
      <c r="B13" s="2">
        <v>42040</v>
      </c>
      <c r="C13" s="3" t="s">
        <v>3</v>
      </c>
      <c r="D13" s="7">
        <v>12000</v>
      </c>
      <c r="E13">
        <f t="shared" si="0"/>
        <v>31118</v>
      </c>
      <c r="I13" t="s">
        <v>4</v>
      </c>
      <c r="J13" s="12">
        <v>24000</v>
      </c>
    </row>
    <row r="14" spans="1:10">
      <c r="A14" t="s">
        <v>12</v>
      </c>
      <c r="B14" s="2">
        <v>42040</v>
      </c>
      <c r="C14" s="3" t="s">
        <v>3</v>
      </c>
      <c r="D14" s="7">
        <v>13118</v>
      </c>
      <c r="E14">
        <f t="shared" si="0"/>
        <v>31118</v>
      </c>
      <c r="I14" t="s">
        <v>3</v>
      </c>
      <c r="J14" s="12">
        <v>31118</v>
      </c>
    </row>
    <row r="15" spans="1:10">
      <c r="A15" t="s">
        <v>12</v>
      </c>
      <c r="B15" s="2">
        <v>42076</v>
      </c>
      <c r="C15" s="3" t="s">
        <v>4</v>
      </c>
      <c r="D15" s="7">
        <v>12000</v>
      </c>
      <c r="E15">
        <f t="shared" si="0"/>
        <v>24000</v>
      </c>
      <c r="I15" s="14">
        <v>42125</v>
      </c>
      <c r="J15" s="12">
        <v>21547</v>
      </c>
    </row>
    <row r="16" spans="1:10">
      <c r="A16" t="s">
        <v>12</v>
      </c>
      <c r="B16" s="2">
        <v>42094</v>
      </c>
      <c r="C16" s="3" t="s">
        <v>4</v>
      </c>
      <c r="D16" s="7">
        <v>12000</v>
      </c>
      <c r="E16">
        <f t="shared" si="0"/>
        <v>24000</v>
      </c>
      <c r="H16" t="s">
        <v>17</v>
      </c>
      <c r="J16" s="12">
        <v>162396</v>
      </c>
    </row>
    <row r="17" spans="1:5">
      <c r="A17" t="s">
        <v>12</v>
      </c>
      <c r="B17" s="2">
        <v>42130</v>
      </c>
      <c r="C17" s="3">
        <v>42125</v>
      </c>
      <c r="D17" s="7">
        <v>21547</v>
      </c>
      <c r="E17">
        <f t="shared" si="0"/>
        <v>21547</v>
      </c>
    </row>
    <row r="18" spans="1:5">
      <c r="A18" t="s">
        <v>12</v>
      </c>
      <c r="B18" s="2">
        <v>42157</v>
      </c>
      <c r="C18" s="3" t="s">
        <v>13</v>
      </c>
      <c r="D18" s="7">
        <v>12000</v>
      </c>
      <c r="E18">
        <f t="shared" si="0"/>
        <v>12000</v>
      </c>
    </row>
    <row r="19" spans="1:5">
      <c r="A19" t="s">
        <v>12</v>
      </c>
      <c r="B19" s="2">
        <v>42186</v>
      </c>
      <c r="C19" s="3" t="s">
        <v>14</v>
      </c>
      <c r="D19" s="7">
        <v>18391</v>
      </c>
      <c r="E19">
        <f t="shared" si="0"/>
        <v>18391</v>
      </c>
    </row>
    <row r="20" spans="1:5">
      <c r="A20" t="s">
        <v>12</v>
      </c>
      <c r="B20" s="2">
        <v>42220</v>
      </c>
      <c r="C20" s="3" t="s">
        <v>15</v>
      </c>
      <c r="D20" s="7">
        <v>12000</v>
      </c>
      <c r="E20">
        <f t="shared" si="0"/>
        <v>12000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setioper4</cp:lastModifiedBy>
  <dcterms:created xsi:type="dcterms:W3CDTF">2015-09-17T07:48:59Z</dcterms:created>
  <dcterms:modified xsi:type="dcterms:W3CDTF">2015-09-17T08:53:40Z</dcterms:modified>
</cp:coreProperties>
</file>