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6390" activeTab="1"/>
  </bookViews>
  <sheets>
    <sheet name="банк ТТК " sheetId="3" r:id="rId1"/>
    <sheet name="Контрагенты" sheetId="14" r:id="rId2"/>
  </sheets>
  <calcPr calcId="144525"/>
</workbook>
</file>

<file path=xl/calcChain.xml><?xml version="1.0" encoding="utf-8"?>
<calcChain xmlns="http://schemas.openxmlformats.org/spreadsheetml/2006/main">
  <c r="AG3" i="14" l="1"/>
  <c r="AG4" i="14"/>
  <c r="AG5" i="14"/>
  <c r="AG6" i="14"/>
  <c r="AG7" i="14"/>
  <c r="AG8" i="14"/>
  <c r="AG9" i="14"/>
  <c r="AG10" i="14"/>
  <c r="AG11" i="14"/>
  <c r="AG12" i="14"/>
  <c r="AG2" i="14"/>
</calcChain>
</file>

<file path=xl/sharedStrings.xml><?xml version="1.0" encoding="utf-8"?>
<sst xmlns="http://schemas.openxmlformats.org/spreadsheetml/2006/main" count="40" uniqueCount="22">
  <si>
    <t>Дата</t>
  </si>
  <si>
    <t>Strategy and AB</t>
  </si>
  <si>
    <t>Бюджет</t>
  </si>
  <si>
    <t>Период</t>
  </si>
  <si>
    <t>Контрагент</t>
  </si>
  <si>
    <t>Поступило</t>
  </si>
  <si>
    <t>Списано</t>
  </si>
  <si>
    <t>Marsffield Automotive</t>
  </si>
  <si>
    <t>комиссия</t>
  </si>
  <si>
    <t>Перечислено на Greenwich - возврат займа</t>
  </si>
  <si>
    <t>ТТК</t>
  </si>
  <si>
    <t>Конвертированы в евро</t>
  </si>
  <si>
    <t>Статья</t>
  </si>
  <si>
    <t>Конвертированы в евро 14835,11</t>
  </si>
  <si>
    <t>списана комиссия</t>
  </si>
  <si>
    <t xml:space="preserve">Greenwich </t>
  </si>
  <si>
    <t xml:space="preserve"> </t>
  </si>
  <si>
    <t>Сумма</t>
  </si>
  <si>
    <t>Abramov</t>
  </si>
  <si>
    <t>Займ</t>
  </si>
  <si>
    <t xml:space="preserve">Перечислено Abramov за ноябрь </t>
  </si>
  <si>
    <t xml:space="preserve">Перечислено Abramov за октябрь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</si>
</sst>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9" x14ac:knownFonts="1">
    <font>
      <sz val="11"/>
      <color theme="1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8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9" tint="-0.499984740745262"/>
      <name val="Calibri"/>
      <family val="2"/>
      <charset val="204"/>
    </font>
    <font>
      <b/>
      <sz val="9"/>
      <color indexed="5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ont="0" applyFill="0" applyBorder="0" applyAlignment="0" applyProtection="0"/>
    <xf numFmtId="0" fontId="6" fillId="0" borderId="0"/>
    <xf numFmtId="0" fontId="3" fillId="0" borderId="0"/>
  </cellStyleXfs>
  <cellXfs count="21">
    <xf numFmtId="0" fontId="0" fillId="0" borderId="0" xfId="0"/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0" xfId="0" applyFont="1" applyFill="1" applyAlignment="1"/>
    <xf numFmtId="0" fontId="8" fillId="3" borderId="1" xfId="3" applyNumberFormat="1" applyFont="1" applyFill="1" applyBorder="1" applyAlignment="1">
      <alignment horizontal="left" vertical="top"/>
    </xf>
    <xf numFmtId="0" fontId="8" fillId="3" borderId="1" xfId="3" applyNumberFormat="1" applyFont="1" applyFill="1" applyBorder="1" applyAlignment="1">
      <alignment horizontal="left" vertical="top" wrapText="1"/>
    </xf>
    <xf numFmtId="14" fontId="1" fillId="0" borderId="1" xfId="3" applyNumberFormat="1" applyFont="1" applyFill="1" applyBorder="1" applyAlignment="1">
      <alignment horizontal="left" vertical="top"/>
    </xf>
    <xf numFmtId="0" fontId="1" fillId="0" borderId="1" xfId="3" applyNumberFormat="1" applyFont="1" applyFill="1" applyBorder="1" applyAlignment="1">
      <alignment horizontal="left" vertical="top"/>
    </xf>
    <xf numFmtId="0" fontId="1" fillId="0" borderId="1" xfId="3" applyNumberFormat="1" applyFont="1" applyFill="1" applyBorder="1" applyAlignment="1">
      <alignment horizontal="left" vertical="top" wrapText="1"/>
    </xf>
    <xf numFmtId="164" fontId="1" fillId="0" borderId="1" xfId="3" applyNumberFormat="1" applyFont="1" applyFill="1" applyBorder="1" applyAlignment="1">
      <alignment horizontal="left" vertical="top"/>
    </xf>
    <xf numFmtId="2" fontId="8" fillId="3" borderId="1" xfId="3" applyNumberFormat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Alignment="1">
      <alignment horizontal="left" vertical="top"/>
    </xf>
    <xf numFmtId="14" fontId="1" fillId="0" borderId="0" xfId="0" applyNumberFormat="1" applyFont="1" applyAlignment="1">
      <alignment horizontal="left" vertical="top"/>
    </xf>
    <xf numFmtId="2" fontId="1" fillId="0" borderId="0" xfId="0" applyNumberFormat="1" applyFont="1" applyFill="1" applyAlignment="1">
      <alignment horizontal="left" vertical="top"/>
    </xf>
    <xf numFmtId="0" fontId="1" fillId="0" borderId="0" xfId="0" applyFont="1" applyAlignment="1">
      <alignment horizontal="left" vertical="top" wrapText="1"/>
    </xf>
    <xf numFmtId="17" fontId="1" fillId="0" borderId="1" xfId="3" applyNumberFormat="1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1"/>
    <cellStyle name="Обычный 63" xfId="2"/>
    <cellStyle name="Обычный_банк ТТК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pane ySplit="1" topLeftCell="A2" activePane="bottomLeft" state="frozen"/>
      <selection pane="bottomLeft" activeCell="E2" sqref="E2:E12"/>
    </sheetView>
  </sheetViews>
  <sheetFormatPr defaultColWidth="9.140625" defaultRowHeight="15" customHeight="1" x14ac:dyDescent="0.25"/>
  <cols>
    <col min="1" max="1" width="13.140625" style="17" customWidth="1"/>
    <col min="2" max="3" width="11.140625" style="18" bestFit="1" customWidth="1"/>
    <col min="4" max="4" width="66.140625" style="19" customWidth="1"/>
    <col min="5" max="5" width="30.28515625" style="19" customWidth="1"/>
    <col min="6" max="6" width="10.42578125" style="19" bestFit="1" customWidth="1"/>
    <col min="7" max="7" width="10.140625" style="16" customWidth="1"/>
    <col min="8" max="8" width="14.140625" style="15" customWidth="1"/>
    <col min="9" max="16384" width="9.140625" style="16"/>
  </cols>
  <sheetData>
    <row r="1" spans="1:8" s="12" customFormat="1" ht="15" customHeight="1" x14ac:dyDescent="0.25">
      <c r="A1" s="4" t="s">
        <v>0</v>
      </c>
      <c r="B1" s="10" t="s">
        <v>6</v>
      </c>
      <c r="C1" s="10" t="s">
        <v>5</v>
      </c>
      <c r="D1" s="4" t="s">
        <v>16</v>
      </c>
      <c r="E1" s="5" t="s">
        <v>4</v>
      </c>
      <c r="F1" s="5" t="s">
        <v>3</v>
      </c>
      <c r="G1" s="11" t="s">
        <v>12</v>
      </c>
      <c r="H1" s="11" t="s">
        <v>2</v>
      </c>
    </row>
    <row r="2" spans="1:8" s="14" customFormat="1" ht="15" customHeight="1" x14ac:dyDescent="0.25">
      <c r="A2" s="6">
        <v>41939</v>
      </c>
      <c r="B2" s="9"/>
      <c r="C2" s="9">
        <v>200000</v>
      </c>
      <c r="D2" s="7" t="s">
        <v>19</v>
      </c>
      <c r="E2" s="8" t="s">
        <v>7</v>
      </c>
      <c r="F2" s="8"/>
      <c r="G2" s="13"/>
      <c r="H2" s="13"/>
    </row>
    <row r="3" spans="1:8" s="14" customFormat="1" ht="15" customHeight="1" x14ac:dyDescent="0.25">
      <c r="A3" s="6">
        <v>41939</v>
      </c>
      <c r="B3" s="9">
        <v>16.43</v>
      </c>
      <c r="C3" s="9"/>
      <c r="D3" s="7" t="s">
        <v>14</v>
      </c>
      <c r="E3" s="8"/>
      <c r="F3" s="8"/>
      <c r="G3" s="13" t="s">
        <v>8</v>
      </c>
      <c r="H3" s="13"/>
    </row>
    <row r="4" spans="1:8" s="14" customFormat="1" ht="15" customHeight="1" x14ac:dyDescent="0.25">
      <c r="A4" s="6">
        <v>41942</v>
      </c>
      <c r="B4" s="9">
        <v>151000</v>
      </c>
      <c r="C4" s="9"/>
      <c r="D4" s="7" t="s">
        <v>9</v>
      </c>
      <c r="E4" s="8" t="s">
        <v>15</v>
      </c>
      <c r="F4" s="8"/>
      <c r="G4" s="13"/>
      <c r="H4" s="13"/>
    </row>
    <row r="5" spans="1:8" s="14" customFormat="1" ht="15" customHeight="1" x14ac:dyDescent="0.25">
      <c r="A5" s="6">
        <v>41942</v>
      </c>
      <c r="B5" s="9">
        <v>18796.080000000002</v>
      </c>
      <c r="C5" s="9"/>
      <c r="D5" s="7" t="s">
        <v>13</v>
      </c>
      <c r="E5" s="8" t="s">
        <v>10</v>
      </c>
      <c r="F5" s="8"/>
      <c r="G5" s="13"/>
      <c r="H5" s="13"/>
    </row>
    <row r="6" spans="1:8" s="14" customFormat="1" ht="15" customHeight="1" x14ac:dyDescent="0.25">
      <c r="A6" s="6">
        <v>41942</v>
      </c>
      <c r="B6" s="9">
        <v>18.8</v>
      </c>
      <c r="C6" s="9"/>
      <c r="D6" s="7" t="s">
        <v>14</v>
      </c>
      <c r="E6" s="8"/>
      <c r="F6" s="8"/>
      <c r="G6" s="13" t="s">
        <v>8</v>
      </c>
      <c r="H6" s="13"/>
    </row>
    <row r="7" spans="1:8" s="14" customFormat="1" ht="15" customHeight="1" x14ac:dyDescent="0.25">
      <c r="A7" s="6">
        <v>41942</v>
      </c>
      <c r="B7" s="9">
        <v>3000</v>
      </c>
      <c r="C7" s="9"/>
      <c r="D7" s="7" t="s">
        <v>21</v>
      </c>
      <c r="E7" s="8" t="s">
        <v>18</v>
      </c>
      <c r="F7" s="20">
        <v>41913</v>
      </c>
      <c r="G7" s="13"/>
      <c r="H7" s="13" t="s">
        <v>1</v>
      </c>
    </row>
    <row r="8" spans="1:8" s="14" customFormat="1" ht="15" customHeight="1" x14ac:dyDescent="0.25">
      <c r="A8" s="6">
        <v>41942</v>
      </c>
      <c r="B8" s="9">
        <v>47.65</v>
      </c>
      <c r="C8" s="9"/>
      <c r="D8" s="7" t="s">
        <v>14</v>
      </c>
      <c r="E8" s="8"/>
      <c r="F8" s="8"/>
      <c r="G8" s="13" t="s">
        <v>8</v>
      </c>
      <c r="H8" s="13"/>
    </row>
    <row r="9" spans="1:8" s="14" customFormat="1" ht="15" customHeight="1" x14ac:dyDescent="0.25">
      <c r="A9" s="6">
        <v>41953</v>
      </c>
      <c r="B9" s="9">
        <v>3000</v>
      </c>
      <c r="C9" s="9"/>
      <c r="D9" s="7" t="s">
        <v>20</v>
      </c>
      <c r="E9" s="8" t="s">
        <v>18</v>
      </c>
      <c r="F9" s="20">
        <v>41944</v>
      </c>
      <c r="G9" s="13"/>
      <c r="H9" s="13" t="s">
        <v>1</v>
      </c>
    </row>
    <row r="10" spans="1:8" s="14" customFormat="1" ht="15" customHeight="1" x14ac:dyDescent="0.25">
      <c r="A10" s="6">
        <v>41953</v>
      </c>
      <c r="B10" s="9">
        <v>47.89</v>
      </c>
      <c r="C10" s="9"/>
      <c r="D10" s="7" t="s">
        <v>14</v>
      </c>
      <c r="E10" s="8"/>
      <c r="F10" s="8"/>
      <c r="G10" s="13" t="s">
        <v>8</v>
      </c>
      <c r="H10" s="13"/>
    </row>
    <row r="11" spans="1:8" s="14" customFormat="1" ht="15" customHeight="1" x14ac:dyDescent="0.25">
      <c r="A11" s="6">
        <v>41956</v>
      </c>
      <c r="B11" s="9">
        <v>18000</v>
      </c>
      <c r="C11" s="9"/>
      <c r="D11" s="7" t="s">
        <v>11</v>
      </c>
      <c r="E11" s="8" t="s">
        <v>10</v>
      </c>
      <c r="F11" s="8"/>
      <c r="G11" s="13"/>
      <c r="H11" s="13"/>
    </row>
    <row r="12" spans="1:8" s="14" customFormat="1" ht="15" customHeight="1" x14ac:dyDescent="0.25">
      <c r="A12" s="6">
        <v>41956</v>
      </c>
      <c r="B12" s="9">
        <v>18</v>
      </c>
      <c r="C12" s="9"/>
      <c r="D12" s="7" t="s">
        <v>14</v>
      </c>
      <c r="E12" s="8"/>
      <c r="F12" s="8"/>
      <c r="G12" s="13" t="s">
        <v>8</v>
      </c>
      <c r="H12" s="13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20"/>
  <sheetViews>
    <sheetView tabSelected="1" topLeftCell="AD1" workbookViewId="0">
      <selection activeCell="AG2" sqref="AG2"/>
    </sheetView>
  </sheetViews>
  <sheetFormatPr defaultColWidth="9.140625" defaultRowHeight="11.25" x14ac:dyDescent="0.2"/>
  <cols>
    <col min="1" max="1" width="9.140625" style="3"/>
    <col min="2" max="3" width="9.140625" style="1"/>
    <col min="4" max="4" width="9.140625" style="2"/>
    <col min="5" max="6" width="9.140625" style="1"/>
    <col min="7" max="7" width="9.140625" style="2"/>
    <col min="8" max="9" width="9.140625" style="1"/>
    <col min="10" max="10" width="9.140625" style="2"/>
    <col min="11" max="12" width="9.140625" style="1"/>
    <col min="13" max="13" width="9.140625" style="2"/>
    <col min="14" max="15" width="9.140625" style="1"/>
    <col min="16" max="16" width="9.140625" style="2"/>
    <col min="17" max="18" width="9.140625" style="1"/>
    <col min="19" max="19" width="9.140625" style="2"/>
    <col min="20" max="21" width="9.140625" style="1"/>
    <col min="22" max="22" width="9.140625" style="2"/>
    <col min="23" max="24" width="9.140625" style="1"/>
    <col min="25" max="25" width="9.140625" style="2"/>
    <col min="26" max="27" width="9.140625" style="1"/>
    <col min="28" max="28" width="9.140625" style="2"/>
    <col min="29" max="30" width="9.140625" style="1"/>
    <col min="31" max="31" width="9.140625" style="2"/>
    <col min="32" max="32" width="45.140625" style="1" customWidth="1"/>
    <col min="33" max="33" width="11.85546875" style="1" customWidth="1"/>
    <col min="34" max="34" width="9.140625" style="2"/>
    <col min="35" max="36" width="9.140625" style="1"/>
    <col min="37" max="37" width="9.140625" style="2"/>
    <col min="38" max="39" width="9.140625" style="1"/>
    <col min="40" max="40" width="9.140625" style="2"/>
    <col min="41" max="42" width="9.140625" style="1"/>
    <col min="43" max="43" width="9.140625" style="2"/>
    <col min="44" max="45" width="9.140625" style="1"/>
    <col min="46" max="46" width="9.140625" style="2"/>
    <col min="47" max="48" width="9.140625" style="1"/>
    <col min="49" max="49" width="9.140625" style="2"/>
    <col min="50" max="51" width="9.140625" style="1"/>
    <col min="52" max="52" width="9.140625" style="2"/>
    <col min="53" max="16384" width="9.140625" style="3"/>
  </cols>
  <sheetData>
    <row r="1" spans="32:34" x14ac:dyDescent="0.2">
      <c r="AF1" s="1" t="s">
        <v>4</v>
      </c>
      <c r="AG1" s="1" t="s">
        <v>17</v>
      </c>
    </row>
    <row r="2" spans="32:34" ht="24" x14ac:dyDescent="0.25">
      <c r="AF2" s="8" t="s">
        <v>7</v>
      </c>
      <c r="AG2" s="1">
        <f>SUMIF('банк ТТК '!$E$2:$E$12,AF2,'банк ТТК '!$B$2:$B$12)</f>
        <v>0</v>
      </c>
      <c r="AH2"/>
    </row>
    <row r="3" spans="32:34" ht="15" x14ac:dyDescent="0.25">
      <c r="AF3" s="8"/>
      <c r="AG3" s="1">
        <f>SUMIF('банк ТТК '!$E$2:$E$12,AF3,'банк ТТК '!$B$2:$B$12)</f>
        <v>0</v>
      </c>
      <c r="AH3"/>
    </row>
    <row r="4" spans="32:34" ht="15" x14ac:dyDescent="0.25">
      <c r="AF4" s="8" t="s">
        <v>15</v>
      </c>
      <c r="AG4" s="1">
        <f>SUMIF('банк ТТК '!$E$2:$E$12,AF4,'банк ТТК '!$B$2:$B$12)</f>
        <v>151000</v>
      </c>
      <c r="AH4"/>
    </row>
    <row r="5" spans="32:34" ht="15" x14ac:dyDescent="0.25">
      <c r="AF5" s="8" t="s">
        <v>10</v>
      </c>
      <c r="AG5" s="1">
        <f>SUMIF('банк ТТК '!$E$2:$E$12,AF5,'банк ТТК '!$B$2:$B$12)</f>
        <v>36796.080000000002</v>
      </c>
      <c r="AH5"/>
    </row>
    <row r="6" spans="32:34" ht="15" x14ac:dyDescent="0.25">
      <c r="AF6" s="8"/>
      <c r="AG6" s="1">
        <f>SUMIF('банк ТТК '!$E$2:$E$12,AF6,'банк ТТК '!$B$2:$B$12)</f>
        <v>0</v>
      </c>
      <c r="AH6"/>
    </row>
    <row r="7" spans="32:34" ht="15" x14ac:dyDescent="0.25">
      <c r="AF7" s="8" t="s">
        <v>18</v>
      </c>
      <c r="AG7" s="1">
        <f>SUMIF('банк ТТК '!$E$2:$E$12,AF7,'банк ТТК '!$B$2:$B$12)</f>
        <v>6000</v>
      </c>
      <c r="AH7"/>
    </row>
    <row r="8" spans="32:34" ht="15" x14ac:dyDescent="0.25">
      <c r="AF8" s="8"/>
      <c r="AG8" s="1">
        <f>SUMIF('банк ТТК '!$E$2:$E$12,AF8,'банк ТТК '!$B$2:$B$12)</f>
        <v>0</v>
      </c>
      <c r="AH8"/>
    </row>
    <row r="9" spans="32:34" ht="15" x14ac:dyDescent="0.25">
      <c r="AF9" s="8" t="s">
        <v>18</v>
      </c>
      <c r="AG9" s="1">
        <f>SUMIF('банк ТТК '!$E$2:$E$12,AF9,'банк ТТК '!$B$2:$B$12)</f>
        <v>6000</v>
      </c>
      <c r="AH9"/>
    </row>
    <row r="10" spans="32:34" ht="12" x14ac:dyDescent="0.2">
      <c r="AF10" s="8"/>
      <c r="AG10" s="1">
        <f>SUMIF('банк ТТК '!$E$2:$E$12,AF10,'банк ТТК '!$B$2:$B$12)</f>
        <v>0</v>
      </c>
    </row>
    <row r="11" spans="32:34" ht="12" x14ac:dyDescent="0.2">
      <c r="AF11" s="8" t="s">
        <v>10</v>
      </c>
      <c r="AG11" s="1">
        <f>SUMIF('банк ТТК '!$E$2:$E$12,AF11,'банк ТТК '!$B$2:$B$12)</f>
        <v>36796.080000000002</v>
      </c>
    </row>
    <row r="12" spans="32:34" ht="12" x14ac:dyDescent="0.2">
      <c r="AF12" s="8"/>
      <c r="AG12" s="1">
        <f>SUMIF('банк ТТК '!$E$2:$E$12,AF12,'банк ТТК '!$B$2:$B$12)</f>
        <v>0</v>
      </c>
    </row>
    <row r="13" spans="32:34" ht="15" x14ac:dyDescent="0.25">
      <c r="AF13"/>
    </row>
    <row r="14" spans="32:34" ht="15" x14ac:dyDescent="0.25">
      <c r="AF14"/>
    </row>
    <row r="15" spans="32:34" ht="15" x14ac:dyDescent="0.25">
      <c r="AF15"/>
    </row>
    <row r="16" spans="32:34" ht="15" x14ac:dyDescent="0.25">
      <c r="AF16"/>
    </row>
    <row r="17" spans="32:32" ht="15" x14ac:dyDescent="0.25">
      <c r="AF17"/>
    </row>
    <row r="18" spans="32:32" ht="15" x14ac:dyDescent="0.25">
      <c r="AF18"/>
    </row>
    <row r="19" spans="32:32" ht="15" x14ac:dyDescent="0.25">
      <c r="AF19"/>
    </row>
    <row r="20" spans="32:32" ht="15" x14ac:dyDescent="0.25">
      <c r="AF20"/>
    </row>
  </sheetData>
  <sortState ref="AF2:AH12">
    <sortCondition ref="AF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банк ТТК </vt:lpstr>
      <vt:lpstr>Контрагенты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evg</cp:lastModifiedBy>
  <cp:lastPrinted>2015-05-13T10:18:03Z</cp:lastPrinted>
  <dcterms:created xsi:type="dcterms:W3CDTF">2014-11-12T15:25:31Z</dcterms:created>
  <dcterms:modified xsi:type="dcterms:W3CDTF">2015-09-14T19:35:22Z</dcterms:modified>
</cp:coreProperties>
</file>