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79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1" i="1"/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2" i="1"/>
  <c r="B1" i="1"/>
</calcChain>
</file>

<file path=xl/sharedStrings.xml><?xml version="1.0" encoding="utf-8"?>
<sst xmlns="http://schemas.openxmlformats.org/spreadsheetml/2006/main" count="70" uniqueCount="70">
  <si>
    <t xml:space="preserve">     735312.001-01 Дверь           40             40           44.0</t>
  </si>
  <si>
    <t xml:space="preserve">     735312.001-04 Дверь          160            160           44.0</t>
  </si>
  <si>
    <t xml:space="preserve">     735312.119-v2 Дверь           60             60           51.5</t>
  </si>
  <si>
    <t xml:space="preserve">  735312.119-24-v2 Дверь           60             60           99.2</t>
  </si>
  <si>
    <t xml:space="preserve">  735312.119-29-v2 Дверь           40             40           89.9</t>
  </si>
  <si>
    <t>745212.005-v3 Перегородка           40             40            6.9</t>
  </si>
  <si>
    <t xml:space="preserve">    745212.209-v2 Уголок          120            120           14.9</t>
  </si>
  <si>
    <t>745212.220-v1 Перегородка вертикальная СС           40             40           47.7</t>
  </si>
  <si>
    <t xml:space="preserve"> 745212.220-01-v1(2OKHO)           40             40           47.7</t>
  </si>
  <si>
    <t>745212.221-v1 Перегородка горизонт СС           60             60            7.2</t>
  </si>
  <si>
    <t xml:space="preserve">       745212.254 Уголок           80             80           12.1</t>
  </si>
  <si>
    <t xml:space="preserve"> 745212.255-p1-v2 Уголок          214            200            7.3</t>
  </si>
  <si>
    <t xml:space="preserve">    745312.270 Перемычка           41             41            5.3</t>
  </si>
  <si>
    <t>745427.360-23-p2 Основание СС           20             20           81.5</t>
  </si>
  <si>
    <t>745427.360-24-p2 Основание СС           20             20           81.5</t>
  </si>
  <si>
    <t>745427.361-v2 Боковая стенка СС           20             20           70.0</t>
  </si>
  <si>
    <t>745427.361-p4-v2 Боковая стенка СС           20             20           70.0</t>
  </si>
  <si>
    <t>745427.362-v2 Перемычка вертикальная СС           80             80           29.2</t>
  </si>
  <si>
    <t>745427.363 Перемычка горизонтальная СС           60             60            5.6</t>
  </si>
  <si>
    <t>745427.366-08-v2 Перегородка горизонтальная           40             40           26.8</t>
  </si>
  <si>
    <t>745427.367-p1  Перегородка НС           80             80           23.6</t>
  </si>
  <si>
    <t>745427.368-08-v1 Вставка нижняя НС           20             20           37.9</t>
  </si>
  <si>
    <t>745427.369 Стенка боковая левая           40             40           40.9</t>
  </si>
  <si>
    <t>745427.370 Стенка боковая правая           40             40           40.9</t>
  </si>
  <si>
    <t>745427.371-04-v2 Вставка вехняя           20             20           53.8</t>
  </si>
  <si>
    <t>745427.372-p1  Перегородка ВС           49             49           23.6</t>
  </si>
  <si>
    <t>745427.372-p2-v2  Перегородка ВС           21             20           23.6</t>
  </si>
  <si>
    <t xml:space="preserve">    745427.456-10 Крышка           60             60           53.7</t>
  </si>
  <si>
    <t xml:space="preserve">    745427.456-01 Крышка           20             20           97.6</t>
  </si>
  <si>
    <t xml:space="preserve">    745427.456-02 Крышка           60             60           56.9</t>
  </si>
  <si>
    <t>745522.191-02-p7 Оголовник           20             20           74.8</t>
  </si>
  <si>
    <t>745522.215 Вставка крыша-дно           90             90            4.5</t>
  </si>
  <si>
    <t>745535.066-v3 Обечайка ЩСС           40             40          338.5</t>
  </si>
  <si>
    <t>745535.067-v1 Обечайка КЭТ           20             20          321.2</t>
  </si>
  <si>
    <t xml:space="preserve">  745535.068-v1 Обечайка           60             60          118.4</t>
  </si>
  <si>
    <t>735312.001-01 Дверь 40 40 44.0</t>
  </si>
  <si>
    <t>735312.001-04 Дверь 160 160 44.0</t>
  </si>
  <si>
    <t>735312.119-v2 Дверь 60 60 51.5</t>
  </si>
  <si>
    <t>735312.119-24-v2 Дверь 60 60 99.2</t>
  </si>
  <si>
    <t>735312.119-29-v2 Дверь 40 40 89.9</t>
  </si>
  <si>
    <t>745212.005-v3 Перегородка 40 40 6.9</t>
  </si>
  <si>
    <t>745212.209-v2 Уголок 120 120 14.9</t>
  </si>
  <si>
    <t>745212.220-v1 Перегородка вертикальная СС 40 40 47.7</t>
  </si>
  <si>
    <t>745212.220-01-v1(2OKHO) 40 40 47.7</t>
  </si>
  <si>
    <t>745212.221-v1 Перегородка горизонт СС 60 60 7.2</t>
  </si>
  <si>
    <t>745212.254 Уголок 80 80 12.1</t>
  </si>
  <si>
    <t>745212.255-p1-v2 Уголок 214 200 7.3</t>
  </si>
  <si>
    <t>745312.270 Перемычка 41 41 5.3</t>
  </si>
  <si>
    <t>745427.360-23-p2 Основание СС 20 20 81.5</t>
  </si>
  <si>
    <t>745427.360-24-p2 Основание СС 20 20 81.5</t>
  </si>
  <si>
    <t>745427.361-v2 Боковая стенка СС 20 20 70.0</t>
  </si>
  <si>
    <t>745427.361-p4-v2 Боковая стенка СС 20 20 70.0</t>
  </si>
  <si>
    <t>745427.362-v2 Перемычка вертикальная СС 80 80 29.2</t>
  </si>
  <si>
    <t>745427.363 Перемычка горизонтальная СС 60 60 5.6</t>
  </si>
  <si>
    <t>745427.366-08-v2 Перегородка горизонтальная 40 40 26.8</t>
  </si>
  <si>
    <t>745427.367-p1 Перегородка НС 80 80 23.6</t>
  </si>
  <si>
    <t>745427.368-08-v1 Вставка нижняя НС 20 20 37.9</t>
  </si>
  <si>
    <t>745427.369 Стенка боковая левая 40 40 40.9</t>
  </si>
  <si>
    <t>745427.370 Стенка боковая правая 40 40 40.9</t>
  </si>
  <si>
    <t>745427.371-04-v2 Вставка вехняя 20 20 53.8</t>
  </si>
  <si>
    <t>745427.372-p1 Перегородка ВС 49 49 23.6</t>
  </si>
  <si>
    <t>745427.372-p2-v2 Перегородка ВС 21 20 23.6</t>
  </si>
  <si>
    <t>745427.456-10 Крышка 60 60 53.7</t>
  </si>
  <si>
    <t>745427.456-01 Крышка 20 20 97.6</t>
  </si>
  <si>
    <t>745427.456-02 Крышка 60 60 56.9</t>
  </si>
  <si>
    <t>745522.191-02-p7 Оголовник 20 20 74.8</t>
  </si>
  <si>
    <t>745522.215 Вставка крыша-дно 90 90 4.5</t>
  </si>
  <si>
    <t>745535.066-v3 Обечайка ЩСС 40 40 338.5</t>
  </si>
  <si>
    <t>745535.067-v1 Обечайка КЭТ 20 20 321.2</t>
  </si>
  <si>
    <t>745535.068-v1 Обечайка 60 60 118.4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</si>
</sst>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E1" sqref="E1"/>
    </sheetView>
  </sheetViews>
  <sheetFormatPr defaultRowHeight="15" x14ac:dyDescent="0.25"/>
  <cols>
    <col min="1" max="1" width="33.85546875" customWidth="1"/>
    <col min="2" max="2" width="36.140625" customWidth="1"/>
    <col min="3" max="3" width="54" customWidth="1"/>
    <col min="4" max="4" width="13.85546875" customWidth="1"/>
    <col min="5" max="5" width="18.42578125" customWidth="1"/>
    <col min="7" max="7" width="18" customWidth="1"/>
  </cols>
  <sheetData>
    <row r="1" spans="1:5" x14ac:dyDescent="0.25">
      <c r="A1" t="s">
        <v>0</v>
      </c>
      <c r="B1" t="str">
        <f>TRIM(A1)</f>
        <v>735312.001-01 Дверь 40 40 44.0</v>
      </c>
      <c r="C1" t="s">
        <v>35</v>
      </c>
      <c r="D1" t="str">
        <f>MID(C1,SEARCH("|",SUBSTITUTE(C1," ","|",LEN(C1)-LEN(SUBSTITUTE(C1," ",))-2))+1,99)</f>
        <v>40 40 44.0</v>
      </c>
      <c r="E1" t="str">
        <f>REPLACE(C1,1,SEARCH("|",SUBSTITUTE(C1," ","|",LEN(C1)-LEN(SUBSTITUTE(C1," ",))-2)),)</f>
        <v>40 40 44.0</v>
      </c>
    </row>
    <row r="2" spans="1:5" x14ac:dyDescent="0.25">
      <c r="A2" t="s">
        <v>1</v>
      </c>
      <c r="B2" t="str">
        <f t="shared" ref="B2:B35" si="0">TRIM(A2)</f>
        <v>735312.001-04 Дверь 160 160 44.0</v>
      </c>
      <c r="C2" t="s">
        <v>36</v>
      </c>
      <c r="D2" t="str">
        <f t="shared" ref="D2:D35" si="1">MID(C2,SEARCH("|",SUBSTITUTE(C2," ","|",LEN(C2)-LEN(SUBSTITUTE(C2," ",))-2))+1,99)</f>
        <v>160 160 44.0</v>
      </c>
      <c r="E2" t="str">
        <f t="shared" ref="E2:E35" si="2">REPLACE(C2,1,SEARCH("|",SUBSTITUTE(C2," ","|",LEN(C2)-LEN(SUBSTITUTE(C2," ",))-2)),)</f>
        <v>160 160 44.0</v>
      </c>
    </row>
    <row r="3" spans="1:5" x14ac:dyDescent="0.25">
      <c r="A3" t="s">
        <v>2</v>
      </c>
      <c r="B3" t="str">
        <f t="shared" si="0"/>
        <v>735312.119-v2 Дверь 60 60 51.5</v>
      </c>
      <c r="C3" t="s">
        <v>37</v>
      </c>
      <c r="D3" t="str">
        <f t="shared" si="1"/>
        <v>60 60 51.5</v>
      </c>
      <c r="E3" t="str">
        <f t="shared" si="2"/>
        <v>60 60 51.5</v>
      </c>
    </row>
    <row r="4" spans="1:5" x14ac:dyDescent="0.25">
      <c r="A4" t="s">
        <v>3</v>
      </c>
      <c r="B4" t="str">
        <f t="shared" si="0"/>
        <v>735312.119-24-v2 Дверь 60 60 99.2</v>
      </c>
      <c r="C4" t="s">
        <v>38</v>
      </c>
      <c r="D4" t="str">
        <f t="shared" si="1"/>
        <v>60 60 99.2</v>
      </c>
      <c r="E4" t="str">
        <f t="shared" si="2"/>
        <v>60 60 99.2</v>
      </c>
    </row>
    <row r="5" spans="1:5" x14ac:dyDescent="0.25">
      <c r="A5" t="s">
        <v>4</v>
      </c>
      <c r="B5" t="str">
        <f t="shared" si="0"/>
        <v>735312.119-29-v2 Дверь 40 40 89.9</v>
      </c>
      <c r="C5" t="s">
        <v>39</v>
      </c>
      <c r="D5" t="str">
        <f t="shared" si="1"/>
        <v>40 40 89.9</v>
      </c>
      <c r="E5" t="str">
        <f t="shared" si="2"/>
        <v>40 40 89.9</v>
      </c>
    </row>
    <row r="6" spans="1:5" x14ac:dyDescent="0.25">
      <c r="A6" t="s">
        <v>5</v>
      </c>
      <c r="B6" t="str">
        <f t="shared" si="0"/>
        <v>745212.005-v3 Перегородка 40 40 6.9</v>
      </c>
      <c r="C6" t="s">
        <v>40</v>
      </c>
      <c r="D6" t="str">
        <f t="shared" si="1"/>
        <v>40 40 6.9</v>
      </c>
      <c r="E6" t="str">
        <f t="shared" si="2"/>
        <v>40 40 6.9</v>
      </c>
    </row>
    <row r="7" spans="1:5" x14ac:dyDescent="0.25">
      <c r="A7" t="s">
        <v>6</v>
      </c>
      <c r="B7" t="str">
        <f t="shared" si="0"/>
        <v>745212.209-v2 Уголок 120 120 14.9</v>
      </c>
      <c r="C7" t="s">
        <v>41</v>
      </c>
      <c r="D7" t="str">
        <f t="shared" si="1"/>
        <v>120 120 14.9</v>
      </c>
      <c r="E7" t="str">
        <f t="shared" si="2"/>
        <v>120 120 14.9</v>
      </c>
    </row>
    <row r="8" spans="1:5" x14ac:dyDescent="0.25">
      <c r="A8" t="s">
        <v>7</v>
      </c>
      <c r="B8" t="str">
        <f t="shared" si="0"/>
        <v>745212.220-v1 Перегородка вертикальная СС 40 40 47.7</v>
      </c>
      <c r="C8" t="s">
        <v>42</v>
      </c>
      <c r="D8" t="str">
        <f t="shared" si="1"/>
        <v>40 40 47.7</v>
      </c>
      <c r="E8" t="str">
        <f t="shared" si="2"/>
        <v>40 40 47.7</v>
      </c>
    </row>
    <row r="9" spans="1:5" x14ac:dyDescent="0.25">
      <c r="A9" t="s">
        <v>8</v>
      </c>
      <c r="B9" t="str">
        <f t="shared" si="0"/>
        <v>745212.220-01-v1(2OKHO) 40 40 47.7</v>
      </c>
      <c r="C9" t="s">
        <v>43</v>
      </c>
      <c r="D9" t="str">
        <f t="shared" si="1"/>
        <v>40 40 47.7</v>
      </c>
      <c r="E9" t="str">
        <f t="shared" si="2"/>
        <v>40 40 47.7</v>
      </c>
    </row>
    <row r="10" spans="1:5" x14ac:dyDescent="0.25">
      <c r="A10" t="s">
        <v>9</v>
      </c>
      <c r="B10" t="str">
        <f t="shared" si="0"/>
        <v>745212.221-v1 Перегородка горизонт СС 60 60 7.2</v>
      </c>
      <c r="C10" t="s">
        <v>44</v>
      </c>
      <c r="D10" t="str">
        <f t="shared" si="1"/>
        <v>60 60 7.2</v>
      </c>
      <c r="E10" t="str">
        <f t="shared" si="2"/>
        <v>60 60 7.2</v>
      </c>
    </row>
    <row r="11" spans="1:5" x14ac:dyDescent="0.25">
      <c r="A11" t="s">
        <v>10</v>
      </c>
      <c r="B11" t="str">
        <f t="shared" si="0"/>
        <v>745212.254 Уголок 80 80 12.1</v>
      </c>
      <c r="C11" t="s">
        <v>45</v>
      </c>
      <c r="D11" t="str">
        <f t="shared" si="1"/>
        <v>80 80 12.1</v>
      </c>
      <c r="E11" t="str">
        <f t="shared" si="2"/>
        <v>80 80 12.1</v>
      </c>
    </row>
    <row r="12" spans="1:5" x14ac:dyDescent="0.25">
      <c r="A12" t="s">
        <v>11</v>
      </c>
      <c r="B12" t="str">
        <f t="shared" si="0"/>
        <v>745212.255-p1-v2 Уголок 214 200 7.3</v>
      </c>
      <c r="C12" t="s">
        <v>46</v>
      </c>
      <c r="D12" t="str">
        <f t="shared" si="1"/>
        <v>214 200 7.3</v>
      </c>
      <c r="E12" t="str">
        <f t="shared" si="2"/>
        <v>214 200 7.3</v>
      </c>
    </row>
    <row r="13" spans="1:5" x14ac:dyDescent="0.25">
      <c r="A13" t="s">
        <v>12</v>
      </c>
      <c r="B13" t="str">
        <f t="shared" si="0"/>
        <v>745312.270 Перемычка 41 41 5.3</v>
      </c>
      <c r="C13" t="s">
        <v>47</v>
      </c>
      <c r="D13" t="str">
        <f t="shared" si="1"/>
        <v>41 41 5.3</v>
      </c>
      <c r="E13" t="str">
        <f t="shared" si="2"/>
        <v>41 41 5.3</v>
      </c>
    </row>
    <row r="14" spans="1:5" x14ac:dyDescent="0.25">
      <c r="A14" t="s">
        <v>13</v>
      </c>
      <c r="B14" t="str">
        <f t="shared" si="0"/>
        <v>745427.360-23-p2 Основание СС 20 20 81.5</v>
      </c>
      <c r="C14" t="s">
        <v>48</v>
      </c>
      <c r="D14" t="str">
        <f t="shared" si="1"/>
        <v>20 20 81.5</v>
      </c>
      <c r="E14" t="str">
        <f t="shared" si="2"/>
        <v>20 20 81.5</v>
      </c>
    </row>
    <row r="15" spans="1:5" x14ac:dyDescent="0.25">
      <c r="A15" t="s">
        <v>14</v>
      </c>
      <c r="B15" t="str">
        <f t="shared" si="0"/>
        <v>745427.360-24-p2 Основание СС 20 20 81.5</v>
      </c>
      <c r="C15" t="s">
        <v>49</v>
      </c>
      <c r="D15" t="str">
        <f t="shared" si="1"/>
        <v>20 20 81.5</v>
      </c>
      <c r="E15" t="str">
        <f t="shared" si="2"/>
        <v>20 20 81.5</v>
      </c>
    </row>
    <row r="16" spans="1:5" x14ac:dyDescent="0.25">
      <c r="A16" t="s">
        <v>15</v>
      </c>
      <c r="B16" t="str">
        <f t="shared" si="0"/>
        <v>745427.361-v2 Боковая стенка СС 20 20 70.0</v>
      </c>
      <c r="C16" t="s">
        <v>50</v>
      </c>
      <c r="D16" t="str">
        <f t="shared" si="1"/>
        <v>20 20 70.0</v>
      </c>
      <c r="E16" t="str">
        <f t="shared" si="2"/>
        <v>20 20 70.0</v>
      </c>
    </row>
    <row r="17" spans="1:5" x14ac:dyDescent="0.25">
      <c r="A17" t="s">
        <v>16</v>
      </c>
      <c r="B17" t="str">
        <f t="shared" si="0"/>
        <v>745427.361-p4-v2 Боковая стенка СС 20 20 70.0</v>
      </c>
      <c r="C17" t="s">
        <v>51</v>
      </c>
      <c r="D17" t="str">
        <f t="shared" si="1"/>
        <v>20 20 70.0</v>
      </c>
      <c r="E17" t="str">
        <f t="shared" si="2"/>
        <v>20 20 70.0</v>
      </c>
    </row>
    <row r="18" spans="1:5" x14ac:dyDescent="0.25">
      <c r="A18" t="s">
        <v>17</v>
      </c>
      <c r="B18" t="str">
        <f t="shared" si="0"/>
        <v>745427.362-v2 Перемычка вертикальная СС 80 80 29.2</v>
      </c>
      <c r="C18" t="s">
        <v>52</v>
      </c>
      <c r="D18" t="str">
        <f t="shared" si="1"/>
        <v>80 80 29.2</v>
      </c>
      <c r="E18" t="str">
        <f t="shared" si="2"/>
        <v>80 80 29.2</v>
      </c>
    </row>
    <row r="19" spans="1:5" x14ac:dyDescent="0.25">
      <c r="A19" t="s">
        <v>18</v>
      </c>
      <c r="B19" t="str">
        <f t="shared" si="0"/>
        <v>745427.363 Перемычка горизонтальная СС 60 60 5.6</v>
      </c>
      <c r="C19" t="s">
        <v>53</v>
      </c>
      <c r="D19" t="str">
        <f t="shared" si="1"/>
        <v>60 60 5.6</v>
      </c>
      <c r="E19" t="str">
        <f t="shared" si="2"/>
        <v>60 60 5.6</v>
      </c>
    </row>
    <row r="20" spans="1:5" x14ac:dyDescent="0.25">
      <c r="A20" t="s">
        <v>19</v>
      </c>
      <c r="B20" t="str">
        <f t="shared" si="0"/>
        <v>745427.366-08-v2 Перегородка горизонтальная 40 40 26.8</v>
      </c>
      <c r="C20" t="s">
        <v>54</v>
      </c>
      <c r="D20" t="str">
        <f t="shared" si="1"/>
        <v>40 40 26.8</v>
      </c>
      <c r="E20" t="str">
        <f t="shared" si="2"/>
        <v>40 40 26.8</v>
      </c>
    </row>
    <row r="21" spans="1:5" x14ac:dyDescent="0.25">
      <c r="A21" t="s">
        <v>20</v>
      </c>
      <c r="B21" t="str">
        <f t="shared" si="0"/>
        <v>745427.367-p1 Перегородка НС 80 80 23.6</v>
      </c>
      <c r="C21" t="s">
        <v>55</v>
      </c>
      <c r="D21" t="str">
        <f t="shared" si="1"/>
        <v>80 80 23.6</v>
      </c>
      <c r="E21" t="str">
        <f t="shared" si="2"/>
        <v>80 80 23.6</v>
      </c>
    </row>
    <row r="22" spans="1:5" x14ac:dyDescent="0.25">
      <c r="A22" t="s">
        <v>21</v>
      </c>
      <c r="B22" t="str">
        <f t="shared" si="0"/>
        <v>745427.368-08-v1 Вставка нижняя НС 20 20 37.9</v>
      </c>
      <c r="C22" t="s">
        <v>56</v>
      </c>
      <c r="D22" t="str">
        <f t="shared" si="1"/>
        <v>20 20 37.9</v>
      </c>
      <c r="E22" t="str">
        <f t="shared" si="2"/>
        <v>20 20 37.9</v>
      </c>
    </row>
    <row r="23" spans="1:5" x14ac:dyDescent="0.25">
      <c r="A23" t="s">
        <v>22</v>
      </c>
      <c r="B23" t="str">
        <f t="shared" si="0"/>
        <v>745427.369 Стенка боковая левая 40 40 40.9</v>
      </c>
      <c r="C23" t="s">
        <v>57</v>
      </c>
      <c r="D23" t="str">
        <f t="shared" si="1"/>
        <v>40 40 40.9</v>
      </c>
      <c r="E23" t="str">
        <f t="shared" si="2"/>
        <v>40 40 40.9</v>
      </c>
    </row>
    <row r="24" spans="1:5" x14ac:dyDescent="0.25">
      <c r="A24" t="s">
        <v>23</v>
      </c>
      <c r="B24" t="str">
        <f t="shared" si="0"/>
        <v>745427.370 Стенка боковая правая 40 40 40.9</v>
      </c>
      <c r="C24" t="s">
        <v>58</v>
      </c>
      <c r="D24" t="str">
        <f t="shared" si="1"/>
        <v>40 40 40.9</v>
      </c>
      <c r="E24" t="str">
        <f t="shared" si="2"/>
        <v>40 40 40.9</v>
      </c>
    </row>
    <row r="25" spans="1:5" x14ac:dyDescent="0.25">
      <c r="A25" t="s">
        <v>24</v>
      </c>
      <c r="B25" t="str">
        <f t="shared" si="0"/>
        <v>745427.371-04-v2 Вставка вехняя 20 20 53.8</v>
      </c>
      <c r="C25" t="s">
        <v>59</v>
      </c>
      <c r="D25" t="str">
        <f t="shared" si="1"/>
        <v>20 20 53.8</v>
      </c>
      <c r="E25" t="str">
        <f t="shared" si="2"/>
        <v>20 20 53.8</v>
      </c>
    </row>
    <row r="26" spans="1:5" x14ac:dyDescent="0.25">
      <c r="A26" t="s">
        <v>25</v>
      </c>
      <c r="B26" t="str">
        <f t="shared" si="0"/>
        <v>745427.372-p1 Перегородка ВС 49 49 23.6</v>
      </c>
      <c r="C26" t="s">
        <v>60</v>
      </c>
      <c r="D26" t="str">
        <f t="shared" si="1"/>
        <v>49 49 23.6</v>
      </c>
      <c r="E26" t="str">
        <f t="shared" si="2"/>
        <v>49 49 23.6</v>
      </c>
    </row>
    <row r="27" spans="1:5" x14ac:dyDescent="0.25">
      <c r="A27" t="s">
        <v>26</v>
      </c>
      <c r="B27" t="str">
        <f t="shared" si="0"/>
        <v>745427.372-p2-v2 Перегородка ВС 21 20 23.6</v>
      </c>
      <c r="C27" t="s">
        <v>61</v>
      </c>
      <c r="D27" t="str">
        <f t="shared" si="1"/>
        <v>21 20 23.6</v>
      </c>
      <c r="E27" t="str">
        <f t="shared" si="2"/>
        <v>21 20 23.6</v>
      </c>
    </row>
    <row r="28" spans="1:5" x14ac:dyDescent="0.25">
      <c r="A28" t="s">
        <v>27</v>
      </c>
      <c r="B28" t="str">
        <f t="shared" si="0"/>
        <v>745427.456-10 Крышка 60 60 53.7</v>
      </c>
      <c r="C28" t="s">
        <v>62</v>
      </c>
      <c r="D28" t="str">
        <f t="shared" si="1"/>
        <v>60 60 53.7</v>
      </c>
      <c r="E28" t="str">
        <f t="shared" si="2"/>
        <v>60 60 53.7</v>
      </c>
    </row>
    <row r="29" spans="1:5" x14ac:dyDescent="0.25">
      <c r="A29" t="s">
        <v>28</v>
      </c>
      <c r="B29" t="str">
        <f t="shared" si="0"/>
        <v>745427.456-01 Крышка 20 20 97.6</v>
      </c>
      <c r="C29" t="s">
        <v>63</v>
      </c>
      <c r="D29" t="str">
        <f t="shared" si="1"/>
        <v>20 20 97.6</v>
      </c>
      <c r="E29" t="str">
        <f t="shared" si="2"/>
        <v>20 20 97.6</v>
      </c>
    </row>
    <row r="30" spans="1:5" x14ac:dyDescent="0.25">
      <c r="A30" t="s">
        <v>29</v>
      </c>
      <c r="B30" t="str">
        <f t="shared" si="0"/>
        <v>745427.456-02 Крышка 60 60 56.9</v>
      </c>
      <c r="C30" t="s">
        <v>64</v>
      </c>
      <c r="D30" t="str">
        <f t="shared" si="1"/>
        <v>60 60 56.9</v>
      </c>
      <c r="E30" t="str">
        <f t="shared" si="2"/>
        <v>60 60 56.9</v>
      </c>
    </row>
    <row r="31" spans="1:5" x14ac:dyDescent="0.25">
      <c r="A31" t="s">
        <v>30</v>
      </c>
      <c r="B31" t="str">
        <f t="shared" si="0"/>
        <v>745522.191-02-p7 Оголовник 20 20 74.8</v>
      </c>
      <c r="C31" t="s">
        <v>65</v>
      </c>
      <c r="D31" t="str">
        <f t="shared" si="1"/>
        <v>20 20 74.8</v>
      </c>
      <c r="E31" t="str">
        <f t="shared" si="2"/>
        <v>20 20 74.8</v>
      </c>
    </row>
    <row r="32" spans="1:5" x14ac:dyDescent="0.25">
      <c r="A32" t="s">
        <v>31</v>
      </c>
      <c r="B32" t="str">
        <f t="shared" si="0"/>
        <v>745522.215 Вставка крыша-дно 90 90 4.5</v>
      </c>
      <c r="C32" t="s">
        <v>66</v>
      </c>
      <c r="D32" t="str">
        <f t="shared" si="1"/>
        <v>90 90 4.5</v>
      </c>
      <c r="E32" t="str">
        <f t="shared" si="2"/>
        <v>90 90 4.5</v>
      </c>
    </row>
    <row r="33" spans="1:5" x14ac:dyDescent="0.25">
      <c r="A33" t="s">
        <v>32</v>
      </c>
      <c r="B33" t="str">
        <f t="shared" si="0"/>
        <v>745535.066-v3 Обечайка ЩСС 40 40 338.5</v>
      </c>
      <c r="C33" t="s">
        <v>67</v>
      </c>
      <c r="D33" t="str">
        <f t="shared" si="1"/>
        <v>40 40 338.5</v>
      </c>
      <c r="E33" t="str">
        <f t="shared" si="2"/>
        <v>40 40 338.5</v>
      </c>
    </row>
    <row r="34" spans="1:5" x14ac:dyDescent="0.25">
      <c r="A34" t="s">
        <v>33</v>
      </c>
      <c r="B34" t="str">
        <f t="shared" si="0"/>
        <v>745535.067-v1 Обечайка КЭТ 20 20 321.2</v>
      </c>
      <c r="C34" t="s">
        <v>68</v>
      </c>
      <c r="D34" t="str">
        <f t="shared" si="1"/>
        <v>20 20 321.2</v>
      </c>
      <c r="E34" t="str">
        <f t="shared" si="2"/>
        <v>20 20 321.2</v>
      </c>
    </row>
    <row r="35" spans="1:5" x14ac:dyDescent="0.25">
      <c r="A35" t="s">
        <v>34</v>
      </c>
      <c r="B35" t="str">
        <f t="shared" si="0"/>
        <v>745535.068-v1 Обечайка 60 60 118.4</v>
      </c>
      <c r="C35" t="s">
        <v>69</v>
      </c>
      <c r="D35" t="str">
        <f t="shared" si="1"/>
        <v>60 60 118.4</v>
      </c>
      <c r="E35" t="str">
        <f t="shared" si="2"/>
        <v>60 60 118.4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Proiz1</dc:creator>
  <cp:lastModifiedBy>Elena</cp:lastModifiedBy>
  <dcterms:created xsi:type="dcterms:W3CDTF">2015-09-30T06:35:38Z</dcterms:created>
  <dcterms:modified xsi:type="dcterms:W3CDTF">2015-09-30T07:33:16Z</dcterms:modified>
</cp:coreProperties>
</file>