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E11" i="1"/>
  <c r="E12" i="1"/>
  <c r="E13" i="1"/>
  <c r="H19" i="1" l="1"/>
  <c r="I19" i="1"/>
  <c r="H20" i="1"/>
  <c r="I20" i="1"/>
  <c r="I18" i="1"/>
  <c r="H18" i="1"/>
  <c r="I15" i="1"/>
  <c r="H15" i="1"/>
  <c r="E6" i="1"/>
  <c r="E8" i="1" s="1"/>
  <c r="E9" i="1" s="1"/>
  <c r="E10" i="1" s="1"/>
  <c r="E5" i="1"/>
</calcChain>
</file>

<file path=xl/sharedStrings.xml><?xml version="1.0" encoding="utf-8"?>
<sst xmlns="http://schemas.openxmlformats.org/spreadsheetml/2006/main" count="32" uniqueCount="19">
  <si>
    <t>ФИО</t>
  </si>
  <si>
    <t>Радионов</t>
  </si>
  <si>
    <t>Юрченко</t>
  </si>
  <si>
    <t>Васильев</t>
  </si>
  <si>
    <t>Сумма займа</t>
  </si>
  <si>
    <t xml:space="preserve">Валюта </t>
  </si>
  <si>
    <t>KGS</t>
  </si>
  <si>
    <t>USD</t>
  </si>
  <si>
    <t>% резерва</t>
  </si>
  <si>
    <t>Дата</t>
  </si>
  <si>
    <t xml:space="preserve">процент резерва </t>
  </si>
  <si>
    <t>должно по формулам подтянутся такие результаты</t>
  </si>
  <si>
    <t>Колесников</t>
  </si>
  <si>
    <t xml:space="preserve">Резервы </t>
  </si>
  <si>
    <t>сомы</t>
  </si>
  <si>
    <t>доллары</t>
  </si>
  <si>
    <t>после 1 мая 2014</t>
  </si>
  <si>
    <t>до 1 мая 2014</t>
  </si>
  <si>
    <t>Нятин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</si>
</sst>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14" fontId="0" fillId="2" borderId="0" xfId="0" applyNumberFormat="1" applyFill="1"/>
    <xf numFmtId="0" fontId="0" fillId="2" borderId="0" xfId="0" applyFill="1"/>
    <xf numFmtId="4" fontId="0" fillId="2" borderId="0" xfId="0" applyNumberFormat="1" applyFill="1"/>
    <xf numFmtId="9" fontId="0" fillId="2" borderId="0" xfId="0" applyNumberFormat="1" applyFill="1"/>
    <xf numFmtId="164" fontId="0" fillId="2" borderId="0" xfId="0" applyNumberFormat="1" applyFill="1"/>
    <xf numFmtId="14" fontId="0" fillId="3" borderId="0" xfId="0" applyNumberFormat="1" applyFill="1"/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14" fontId="0" fillId="4" borderId="0" xfId="0" applyNumberFormat="1" applyFill="1"/>
    <xf numFmtId="0" fontId="0" fillId="4" borderId="0" xfId="0" applyFill="1"/>
    <xf numFmtId="4" fontId="0" fillId="4" borderId="0" xfId="0" applyNumberFormat="1" applyFill="1"/>
    <xf numFmtId="16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workbookViewId="0">
      <selection activeCell="I12" sqref="I12"/>
    </sheetView>
  </sheetViews>
  <sheetFormatPr defaultRowHeight="15" x14ac:dyDescent="0.25"/>
  <cols>
    <col min="2" max="2" width="10.140625" bestFit="1" customWidth="1"/>
    <col min="3" max="3" width="19.140625" customWidth="1"/>
    <col min="4" max="4" width="10.42578125" customWidth="1"/>
    <col min="5" max="5" width="23.85546875" customWidth="1"/>
    <col min="6" max="6" width="11.28515625" customWidth="1"/>
    <col min="7" max="7" width="16.5703125" customWidth="1"/>
    <col min="8" max="8" width="11" customWidth="1"/>
  </cols>
  <sheetData>
    <row r="2" spans="2:9" x14ac:dyDescent="0.25">
      <c r="G2" t="s">
        <v>11</v>
      </c>
    </row>
    <row r="3" spans="2:9" x14ac:dyDescent="0.25">
      <c r="B3" t="s">
        <v>9</v>
      </c>
      <c r="C3" s="2" t="s">
        <v>0</v>
      </c>
      <c r="D3" s="2" t="s">
        <v>5</v>
      </c>
      <c r="E3" s="2" t="s">
        <v>4</v>
      </c>
      <c r="F3" s="2" t="s">
        <v>8</v>
      </c>
      <c r="G3" s="2" t="s">
        <v>10</v>
      </c>
    </row>
    <row r="4" spans="2:9" x14ac:dyDescent="0.25">
      <c r="B4" s="7">
        <v>41760</v>
      </c>
      <c r="C4" s="8" t="s">
        <v>1</v>
      </c>
      <c r="D4" s="8" t="s">
        <v>6</v>
      </c>
      <c r="E4" s="9">
        <v>100000</v>
      </c>
      <c r="F4" s="10">
        <v>0.02</v>
      </c>
      <c r="G4" s="4">
        <v>0</v>
      </c>
    </row>
    <row r="5" spans="2:9" x14ac:dyDescent="0.25">
      <c r="B5" s="7">
        <v>41792</v>
      </c>
      <c r="C5" s="8" t="s">
        <v>1</v>
      </c>
      <c r="D5" s="8" t="s">
        <v>7</v>
      </c>
      <c r="E5" s="9">
        <f>E4+50000</f>
        <v>150000</v>
      </c>
      <c r="F5" s="11">
        <v>2.5000000000000001E-2</v>
      </c>
      <c r="G5" s="5">
        <v>2.5000000000000001E-2</v>
      </c>
    </row>
    <row r="6" spans="2:9" x14ac:dyDescent="0.25">
      <c r="B6" s="3">
        <v>41854</v>
      </c>
      <c r="C6" t="s">
        <v>2</v>
      </c>
      <c r="D6" t="s">
        <v>6</v>
      </c>
      <c r="E6" s="1">
        <f t="shared" ref="E6:E13" si="0">E5+50000</f>
        <v>200000</v>
      </c>
      <c r="F6" s="6">
        <v>0.02</v>
      </c>
      <c r="G6" s="4">
        <v>0</v>
      </c>
    </row>
    <row r="7" spans="2:9" x14ac:dyDescent="0.25">
      <c r="B7" s="3">
        <v>41674</v>
      </c>
      <c r="C7" t="s">
        <v>12</v>
      </c>
      <c r="D7" t="s">
        <v>6</v>
      </c>
      <c r="E7" s="1">
        <v>5000000</v>
      </c>
      <c r="F7" s="6">
        <v>0.02</v>
      </c>
      <c r="G7" s="4">
        <v>0.02</v>
      </c>
    </row>
    <row r="8" spans="2:9" x14ac:dyDescent="0.25">
      <c r="B8" s="12">
        <v>41763</v>
      </c>
      <c r="C8" s="13" t="s">
        <v>3</v>
      </c>
      <c r="D8" s="13" t="s">
        <v>6</v>
      </c>
      <c r="E8" s="14">
        <f>E6+50000</f>
        <v>250000</v>
      </c>
      <c r="F8" s="15">
        <v>0.05</v>
      </c>
      <c r="G8" s="4">
        <v>0.5</v>
      </c>
    </row>
    <row r="9" spans="2:9" x14ac:dyDescent="0.25">
      <c r="B9" s="12">
        <v>41675</v>
      </c>
      <c r="C9" s="13" t="s">
        <v>3</v>
      </c>
      <c r="D9" s="13" t="s">
        <v>7</v>
      </c>
      <c r="E9" s="14">
        <f t="shared" si="0"/>
        <v>300000</v>
      </c>
      <c r="F9" s="15">
        <v>0.25</v>
      </c>
      <c r="G9" s="4">
        <v>0.5</v>
      </c>
    </row>
    <row r="10" spans="2:9" x14ac:dyDescent="0.25">
      <c r="B10" s="12">
        <v>41676</v>
      </c>
      <c r="C10" s="13" t="s">
        <v>3</v>
      </c>
      <c r="D10" s="13" t="s">
        <v>7</v>
      </c>
      <c r="E10" s="14">
        <f t="shared" si="0"/>
        <v>350000</v>
      </c>
      <c r="F10" s="15">
        <v>0.5</v>
      </c>
      <c r="G10" s="4">
        <v>0.5</v>
      </c>
    </row>
    <row r="11" spans="2:9" x14ac:dyDescent="0.25">
      <c r="B11" s="19">
        <v>41677</v>
      </c>
      <c r="C11" s="20" t="s">
        <v>18</v>
      </c>
      <c r="D11" s="20" t="s">
        <v>7</v>
      </c>
      <c r="E11" s="21">
        <f t="shared" si="0"/>
        <v>400000</v>
      </c>
      <c r="F11" s="22">
        <v>0.5</v>
      </c>
      <c r="G11" s="4">
        <v>0.5</v>
      </c>
    </row>
    <row r="12" spans="2:9" x14ac:dyDescent="0.25">
      <c r="B12" s="19">
        <v>41678</v>
      </c>
      <c r="C12" s="20" t="s">
        <v>18</v>
      </c>
      <c r="D12" s="20" t="s">
        <v>6</v>
      </c>
      <c r="E12" s="21">
        <f t="shared" si="0"/>
        <v>450000</v>
      </c>
      <c r="F12" s="22">
        <v>0.5</v>
      </c>
      <c r="G12" s="4">
        <v>0.5</v>
      </c>
    </row>
    <row r="13" spans="2:9" x14ac:dyDescent="0.25">
      <c r="B13" s="19">
        <v>41679</v>
      </c>
      <c r="C13" s="20" t="s">
        <v>18</v>
      </c>
      <c r="D13" s="20" t="s">
        <v>7</v>
      </c>
      <c r="E13" s="21">
        <f t="shared" si="0"/>
        <v>500000</v>
      </c>
      <c r="F13" s="22">
        <v>0.25</v>
      </c>
      <c r="G13" s="4">
        <f>F13</f>
        <v>0.25</v>
      </c>
    </row>
    <row r="14" spans="2:9" x14ac:dyDescent="0.25">
      <c r="F14" s="18"/>
      <c r="G14" s="18" t="s">
        <v>17</v>
      </c>
      <c r="I14" s="18" t="s">
        <v>16</v>
      </c>
    </row>
    <row r="15" spans="2:9" x14ac:dyDescent="0.25">
      <c r="E15" t="s">
        <v>13</v>
      </c>
      <c r="F15" s="16" t="s">
        <v>14</v>
      </c>
      <c r="G15" s="16" t="s">
        <v>15</v>
      </c>
      <c r="H15" s="16" t="str">
        <f>F15</f>
        <v>сомы</v>
      </c>
      <c r="I15" s="16" t="str">
        <f>G15</f>
        <v>доллары</v>
      </c>
    </row>
    <row r="16" spans="2:9" x14ac:dyDescent="0.25">
      <c r="F16" s="16">
        <v>2</v>
      </c>
      <c r="G16" s="16">
        <v>2</v>
      </c>
      <c r="H16" s="16">
        <v>0</v>
      </c>
      <c r="I16" s="16">
        <v>2.5</v>
      </c>
    </row>
    <row r="17" spans="4:9" x14ac:dyDescent="0.25">
      <c r="D17" s="2"/>
      <c r="E17" s="2"/>
      <c r="F17" s="16">
        <v>5</v>
      </c>
      <c r="G17" s="16">
        <v>5</v>
      </c>
      <c r="H17" s="16">
        <v>5</v>
      </c>
      <c r="I17" s="16">
        <v>7.5</v>
      </c>
    </row>
    <row r="18" spans="4:9" x14ac:dyDescent="0.25">
      <c r="F18" s="16">
        <v>25</v>
      </c>
      <c r="G18" s="16">
        <v>25</v>
      </c>
      <c r="H18" s="16">
        <f>F18</f>
        <v>25</v>
      </c>
      <c r="I18" s="16">
        <f>G18</f>
        <v>25</v>
      </c>
    </row>
    <row r="19" spans="4:9" x14ac:dyDescent="0.25">
      <c r="F19" s="16">
        <v>50</v>
      </c>
      <c r="G19" s="16">
        <v>50</v>
      </c>
      <c r="H19" s="16">
        <f t="shared" ref="H19:H20" si="1">F19</f>
        <v>50</v>
      </c>
      <c r="I19" s="16">
        <f t="shared" ref="I19:I20" si="2">G19</f>
        <v>50</v>
      </c>
    </row>
    <row r="20" spans="4:9" x14ac:dyDescent="0.25">
      <c r="F20" s="16">
        <v>100</v>
      </c>
      <c r="G20" s="16">
        <v>100</v>
      </c>
      <c r="H20" s="17">
        <f t="shared" si="1"/>
        <v>100</v>
      </c>
      <c r="I20" s="17">
        <f t="shared" si="2"/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2015-09-27T08:18:32Z</dcterms:created>
  <dcterms:modified xsi:type="dcterms:W3CDTF">2015-09-27T08:39:20Z</dcterms:modified>
</cp:coreProperties>
</file>