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" i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1"/>
  <c r="H1" l="1"/>
  <c r="H27"/>
  <c r="H26"/>
  <c r="H25"/>
  <c r="H24"/>
  <c r="H23"/>
  <c r="H22"/>
  <c r="H21"/>
  <c r="H20"/>
  <c r="H18"/>
  <c r="H17"/>
  <c r="H16"/>
  <c r="H15"/>
  <c r="H14"/>
  <c r="H13"/>
  <c r="H12"/>
  <c r="H11"/>
  <c r="H9"/>
  <c r="H8"/>
  <c r="H7"/>
  <c r="H6"/>
  <c r="H5"/>
  <c r="H4"/>
  <c r="H3"/>
  <c r="H2"/>
</calcChain>
</file>

<file path=xl/sharedStrings.xml><?xml version="1.0" encoding="utf-8"?>
<sst xmlns="http://schemas.openxmlformats.org/spreadsheetml/2006/main" count="266" uniqueCount="77">
  <si>
    <t>Автомобильный транспорт</t>
  </si>
  <si>
    <t>РФ</t>
  </si>
  <si>
    <t>Другие</t>
  </si>
  <si>
    <t>Нет</t>
  </si>
  <si>
    <t>ФОИВ</t>
  </si>
  <si>
    <t>Министерство внутренних дел Российской Федерации</t>
  </si>
  <si>
    <t>Министерство промышленности и торговли Российской Федерации</t>
  </si>
  <si>
    <t>Министерство транспорта Российской Федерации</t>
  </si>
  <si>
    <t>Управление делами Президента Российской Федерации</t>
  </si>
  <si>
    <t>Сов</t>
  </si>
  <si>
    <t>Суб</t>
  </si>
  <si>
    <t>РОИВ</t>
  </si>
  <si>
    <t>МСТ</t>
  </si>
  <si>
    <t>Автомобильный транспорт Итог</t>
  </si>
  <si>
    <t>Автомобильный транспорт (кроме пассажирского)</t>
  </si>
  <si>
    <t>ФГО</t>
  </si>
  <si>
    <t>Администрация Президента Российской Федерации</t>
  </si>
  <si>
    <t>Федеральная служба по надзору в сфере транспорта</t>
  </si>
  <si>
    <t>Федеральное дорожное агентство</t>
  </si>
  <si>
    <t>Автомобильный транспорт (кроме пассажирского) Итог</t>
  </si>
  <si>
    <t>Автостоянки и автопарковки</t>
  </si>
  <si>
    <t>Генеральная прокуратура Российской Федерации</t>
  </si>
  <si>
    <t>Федеральная служба государственной регистрации, кадастра и картографии</t>
  </si>
  <si>
    <t>Автостоянки и автопарковки Итог</t>
  </si>
  <si>
    <t>Аграрная политика, управление агропромышленным комплексом</t>
  </si>
  <si>
    <t>Министерство сельского хозяйства Российской Федерации</t>
  </si>
  <si>
    <t>Аграрная политика, управление агропромышленным комплексом Итог</t>
  </si>
  <si>
    <t>Адаптивная физическая культура и спорт (физическая культура и спорт для людей с ограниченными возможностями)</t>
  </si>
  <si>
    <t>Министерство спорта Российской Федерации</t>
  </si>
  <si>
    <t>Адаптивная физическая культура и спорт (физическая культура и спорт для людей с ограниченными возможностями) Итог</t>
  </si>
  <si>
    <t>Адвокатура и инюрколлегия</t>
  </si>
  <si>
    <t>г. Москва</t>
  </si>
  <si>
    <t>Республика Башкортостан</t>
  </si>
  <si>
    <t>Липецкая область</t>
  </si>
  <si>
    <t>Министерство юстиции Российской Федерации</t>
  </si>
  <si>
    <t>Федеральная служба исполнения наказаний</t>
  </si>
  <si>
    <t>Адвокатура и инюрколлегия Итог</t>
  </si>
  <si>
    <t>Административная ответственность государственных служащих</t>
  </si>
  <si>
    <t>Административная ответственность государственных служащих Итог</t>
  </si>
  <si>
    <t>Административная реформа. Этапы. Перспективы</t>
  </si>
  <si>
    <t>Административная реформа. Этапы. Перспективы Итог</t>
  </si>
  <si>
    <t>Административное судопроизводство</t>
  </si>
  <si>
    <t>ОСЗВ</t>
  </si>
  <si>
    <t>Органы судебной власти</t>
  </si>
  <si>
    <t>Административное судопроизводство Итог</t>
  </si>
  <si>
    <t>Административно-правововые режимы (за исключением таможенных режимов)</t>
  </si>
  <si>
    <t>Административно-правововые режимы (за исключением таможенных режимов) Итог</t>
  </si>
  <si>
    <t>Административно-территориальное деление Российской Федерации</t>
  </si>
  <si>
    <t>Министерство связи и массовых коммуникаций Российской Федерации</t>
  </si>
  <si>
    <t>Административно-территориальное деление Российской Федерации Итог</t>
  </si>
  <si>
    <t>Административно-территориальное деление субъектов Российской Федерации и их территорий</t>
  </si>
  <si>
    <t>Министерство экономического развития Российской Федерации</t>
  </si>
  <si>
    <t>Правительство Российской Федерации</t>
  </si>
  <si>
    <t>Административно-территориальное деление субъектов Российской Федерации и их территорий Итог</t>
  </si>
  <si>
    <t>Административные взыскания</t>
  </si>
  <si>
    <t>Административные взыскания Итог</t>
  </si>
  <si>
    <t>Администрация Президента Российской Федерации Итог</t>
  </si>
  <si>
    <t>Аккредитация образовательных программ</t>
  </si>
  <si>
    <t>Министерство образования и науки Российской Федерации</t>
  </si>
  <si>
    <t>Аккредитация образовательных программ Итог</t>
  </si>
  <si>
    <t>Аккредитация саморегулируемых организаций</t>
  </si>
  <si>
    <t>Федеральная служба по аккредитации</t>
  </si>
  <si>
    <t>Аккредитация саморегулируемых организаций Итог</t>
  </si>
  <si>
    <t>Акционерные инвестиционные фонды, паевые инвестиционные фонды, негосударственные пенсионные фонды, их управляющие компании и специализированные депозитарии</t>
  </si>
  <si>
    <t>Центральный банк Российской Федерации</t>
  </si>
  <si>
    <t>Акционерные инвестиционные фонды, паевые инвестиционные фонды, негосударственные пенсионные фонды, их управляющие компании и специализированные депозитарии Итог</t>
  </si>
  <si>
    <t>Акционерные общества в агропромышленном комплексе</t>
  </si>
  <si>
    <t>Акционерные общества в агропромышленном комплексе Итог</t>
  </si>
  <si>
    <t>Акционирование предприятий</t>
  </si>
  <si>
    <t>Акционирование предприятий Итог</t>
  </si>
  <si>
    <t>Акционирование предприятий промышленности, строительства, агропромышленного комплекса, транспорта и связи, социально-бытовой инфраструктуры и военно-промышленного комплекса</t>
  </si>
  <si>
    <t>Свердловская область</t>
  </si>
  <si>
    <t>Акционирование предприятий промышленности, строительства, агропромышленного комплекса, транспорта и связи, социально-бытовой инфраструктуры и военно-промышленного комплекса Итог</t>
  </si>
  <si>
    <t>Алиментные обязательства членов семьи</t>
  </si>
  <si>
    <t>Министерство труда и социальной защиты Российской Федерации</t>
  </si>
  <si>
    <t>Федеральная служба судебных приставов</t>
  </si>
  <si>
    <t>Алиментные обязательства членов семьи Итог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</si>
</sst>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 applyAlignment="1">
      <alignment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 applyBorder="1"/>
    <xf numFmtId="10" fontId="0" fillId="0" borderId="0" xfId="1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1"/>
  <sheetViews>
    <sheetView tabSelected="1" zoomScale="70" zoomScaleNormal="70" workbookViewId="0">
      <selection activeCell="K4" sqref="K4"/>
    </sheetView>
  </sheetViews>
  <sheetFormatPr defaultRowHeight="15"/>
  <cols>
    <col min="1" max="1" width="59.5703125" customWidth="1"/>
    <col min="4" max="4" width="50.140625" customWidth="1"/>
  </cols>
  <sheetData>
    <row r="1" spans="1:10">
      <c r="A1" s="1" t="s">
        <v>0</v>
      </c>
      <c r="B1" s="1" t="s">
        <v>1</v>
      </c>
      <c r="C1" t="s">
        <v>2</v>
      </c>
      <c r="D1" s="2" t="s">
        <v>3</v>
      </c>
      <c r="E1" s="3">
        <v>1</v>
      </c>
      <c r="F1" s="3">
        <v>1</v>
      </c>
      <c r="H1">
        <f>E1/E$10*100</f>
        <v>4.5454545454545459</v>
      </c>
      <c r="J1" s="8">
        <f>IF(B1=0,"",E1/SUMIF(A$1:A$100,A1,E$1:E$100))</f>
        <v>4.5454545454545456E-2</v>
      </c>
    </row>
    <row r="2" spans="1:10" ht="30">
      <c r="A2" s="1" t="s">
        <v>0</v>
      </c>
      <c r="B2" s="1" t="s">
        <v>1</v>
      </c>
      <c r="C2" t="s">
        <v>4</v>
      </c>
      <c r="D2" s="2" t="s">
        <v>5</v>
      </c>
      <c r="E2" s="3">
        <v>2</v>
      </c>
      <c r="F2" s="3">
        <v>2</v>
      </c>
      <c r="H2">
        <f t="shared" ref="H2:H9" si="0">E2/E$10*100</f>
        <v>9.0909090909090917</v>
      </c>
      <c r="J2" s="8">
        <f t="shared" ref="J2:J65" si="1">IF(B2=0,"",E2/SUMIF(A$1:A$100,A2,E$1:E$100))</f>
        <v>9.0909090909090912E-2</v>
      </c>
    </row>
    <row r="3" spans="1:10" ht="30">
      <c r="A3" s="1" t="s">
        <v>0</v>
      </c>
      <c r="B3" s="1" t="s">
        <v>1</v>
      </c>
      <c r="D3" s="2" t="s">
        <v>6</v>
      </c>
      <c r="E3" s="3">
        <v>4</v>
      </c>
      <c r="F3" s="3">
        <v>4</v>
      </c>
      <c r="H3">
        <f t="shared" si="0"/>
        <v>18.181818181818183</v>
      </c>
      <c r="J3" s="8">
        <f t="shared" si="1"/>
        <v>0.18181818181818182</v>
      </c>
    </row>
    <row r="4" spans="1:10">
      <c r="A4" s="1" t="s">
        <v>0</v>
      </c>
      <c r="B4" s="1" t="s">
        <v>1</v>
      </c>
      <c r="D4" s="2" t="s">
        <v>7</v>
      </c>
      <c r="E4" s="3">
        <v>6</v>
      </c>
      <c r="F4" s="3">
        <v>6</v>
      </c>
      <c r="H4">
        <f t="shared" si="0"/>
        <v>27.27272727272727</v>
      </c>
      <c r="J4" s="8">
        <f t="shared" si="1"/>
        <v>0.27272727272727271</v>
      </c>
    </row>
    <row r="5" spans="1:10" ht="30">
      <c r="A5" s="1" t="s">
        <v>0</v>
      </c>
      <c r="B5" s="1" t="s">
        <v>1</v>
      </c>
      <c r="D5" s="2" t="s">
        <v>8</v>
      </c>
      <c r="E5" s="3">
        <v>1</v>
      </c>
      <c r="F5" s="3">
        <v>1</v>
      </c>
      <c r="H5">
        <f t="shared" si="0"/>
        <v>4.5454545454545459</v>
      </c>
      <c r="J5" s="8">
        <f t="shared" si="1"/>
        <v>4.5454545454545456E-2</v>
      </c>
    </row>
    <row r="6" spans="1:10" ht="30">
      <c r="A6" s="1" t="s">
        <v>0</v>
      </c>
      <c r="B6" s="1" t="s">
        <v>9</v>
      </c>
      <c r="C6" t="s">
        <v>4</v>
      </c>
      <c r="D6" s="2" t="s">
        <v>5</v>
      </c>
      <c r="E6" s="3">
        <v>1</v>
      </c>
      <c r="F6" s="3">
        <v>1</v>
      </c>
      <c r="H6">
        <f t="shared" si="0"/>
        <v>4.5454545454545459</v>
      </c>
      <c r="J6" s="8">
        <f t="shared" si="1"/>
        <v>4.5454545454545456E-2</v>
      </c>
    </row>
    <row r="7" spans="1:10">
      <c r="A7" s="1" t="s">
        <v>0</v>
      </c>
      <c r="B7" s="1" t="s">
        <v>9</v>
      </c>
      <c r="D7" s="2" t="s">
        <v>7</v>
      </c>
      <c r="E7" s="3">
        <v>1</v>
      </c>
      <c r="F7" s="3">
        <v>1</v>
      </c>
      <c r="H7">
        <f t="shared" si="0"/>
        <v>4.5454545454545459</v>
      </c>
      <c r="J7" s="8">
        <f t="shared" si="1"/>
        <v>4.5454545454545456E-2</v>
      </c>
    </row>
    <row r="8" spans="1:10">
      <c r="A8" s="1" t="s">
        <v>0</v>
      </c>
      <c r="B8" s="1" t="s">
        <v>10</v>
      </c>
      <c r="C8" t="s">
        <v>11</v>
      </c>
      <c r="E8" s="3">
        <v>5</v>
      </c>
      <c r="F8" s="3">
        <v>5</v>
      </c>
      <c r="H8">
        <f t="shared" si="0"/>
        <v>22.727272727272727</v>
      </c>
      <c r="J8" s="8">
        <f t="shared" si="1"/>
        <v>0.22727272727272727</v>
      </c>
    </row>
    <row r="9" spans="1:10">
      <c r="A9" s="4" t="s">
        <v>0</v>
      </c>
      <c r="B9" s="1" t="s">
        <v>12</v>
      </c>
      <c r="C9" t="s">
        <v>11</v>
      </c>
      <c r="E9" s="3">
        <v>1</v>
      </c>
      <c r="F9" s="3">
        <v>1</v>
      </c>
      <c r="H9">
        <f t="shared" si="0"/>
        <v>4.5454545454545459</v>
      </c>
      <c r="J9" s="8">
        <f t="shared" si="1"/>
        <v>4.5454545454545456E-2</v>
      </c>
    </row>
    <row r="10" spans="1:10">
      <c r="A10" s="5" t="s">
        <v>13</v>
      </c>
      <c r="B10" s="5"/>
      <c r="C10" s="5"/>
      <c r="D10" s="5"/>
      <c r="E10" s="6">
        <v>22</v>
      </c>
      <c r="F10" s="6">
        <v>22</v>
      </c>
      <c r="J10" s="8" t="str">
        <f t="shared" si="1"/>
        <v/>
      </c>
    </row>
    <row r="11" spans="1:10">
      <c r="A11" s="1" t="s">
        <v>14</v>
      </c>
      <c r="B11" s="1" t="s">
        <v>1</v>
      </c>
      <c r="C11" t="s">
        <v>15</v>
      </c>
      <c r="D11" s="2" t="s">
        <v>16</v>
      </c>
      <c r="E11" s="3">
        <v>5</v>
      </c>
      <c r="F11" s="3">
        <v>5</v>
      </c>
      <c r="H11">
        <f>E11/E$19*100</f>
        <v>23.809523809523807</v>
      </c>
      <c r="J11" s="8">
        <f t="shared" si="1"/>
        <v>0.23809523809523808</v>
      </c>
    </row>
    <row r="12" spans="1:10" ht="30">
      <c r="A12" s="1" t="s">
        <v>14</v>
      </c>
      <c r="B12" s="1" t="s">
        <v>1</v>
      </c>
      <c r="C12" t="s">
        <v>4</v>
      </c>
      <c r="D12" s="2" t="s">
        <v>5</v>
      </c>
      <c r="E12" s="3">
        <v>2</v>
      </c>
      <c r="F12" s="3">
        <v>2</v>
      </c>
      <c r="H12">
        <f t="shared" ref="H12:H18" si="2">E12/E$19*100</f>
        <v>9.5238095238095237</v>
      </c>
      <c r="J12" s="8">
        <f t="shared" si="1"/>
        <v>9.5238095238095233E-2</v>
      </c>
    </row>
    <row r="13" spans="1:10" ht="30">
      <c r="A13" s="1" t="s">
        <v>14</v>
      </c>
      <c r="B13" s="1" t="s">
        <v>1</v>
      </c>
      <c r="D13" s="2" t="s">
        <v>6</v>
      </c>
      <c r="E13" s="3">
        <v>1</v>
      </c>
      <c r="F13" s="3">
        <v>1</v>
      </c>
      <c r="H13">
        <f t="shared" si="2"/>
        <v>4.7619047619047619</v>
      </c>
      <c r="J13" s="8">
        <f t="shared" si="1"/>
        <v>4.7619047619047616E-2</v>
      </c>
    </row>
    <row r="14" spans="1:10">
      <c r="A14" s="1" t="s">
        <v>14</v>
      </c>
      <c r="B14" s="1" t="s">
        <v>1</v>
      </c>
      <c r="D14" s="2" t="s">
        <v>7</v>
      </c>
      <c r="E14" s="3">
        <v>5</v>
      </c>
      <c r="F14" s="3">
        <v>5</v>
      </c>
      <c r="H14">
        <f t="shared" si="2"/>
        <v>23.809523809523807</v>
      </c>
      <c r="J14" s="8">
        <f t="shared" si="1"/>
        <v>0.23809523809523808</v>
      </c>
    </row>
    <row r="15" spans="1:10" ht="30">
      <c r="A15" s="1" t="s">
        <v>14</v>
      </c>
      <c r="B15" s="1" t="s">
        <v>1</v>
      </c>
      <c r="D15" s="2" t="s">
        <v>17</v>
      </c>
      <c r="E15" s="3">
        <v>1</v>
      </c>
      <c r="F15" s="3">
        <v>1</v>
      </c>
      <c r="H15">
        <f t="shared" si="2"/>
        <v>4.7619047619047619</v>
      </c>
      <c r="J15" s="8">
        <f t="shared" si="1"/>
        <v>4.7619047619047616E-2</v>
      </c>
    </row>
    <row r="16" spans="1:10">
      <c r="A16" s="1" t="s">
        <v>14</v>
      </c>
      <c r="B16" s="1" t="s">
        <v>1</v>
      </c>
      <c r="D16" s="2" t="s">
        <v>18</v>
      </c>
      <c r="E16" s="3">
        <v>2</v>
      </c>
      <c r="F16" s="3">
        <v>2</v>
      </c>
      <c r="H16">
        <f t="shared" si="2"/>
        <v>9.5238095238095237</v>
      </c>
      <c r="J16" s="8">
        <f t="shared" si="1"/>
        <v>9.5238095238095233E-2</v>
      </c>
    </row>
    <row r="17" spans="1:10">
      <c r="A17" s="1" t="s">
        <v>14</v>
      </c>
      <c r="B17" s="1" t="s">
        <v>9</v>
      </c>
      <c r="C17" t="s">
        <v>4</v>
      </c>
      <c r="D17" s="2" t="s">
        <v>7</v>
      </c>
      <c r="E17" s="3">
        <v>3</v>
      </c>
      <c r="F17" s="3">
        <v>3</v>
      </c>
      <c r="H17">
        <f t="shared" si="2"/>
        <v>14.285714285714285</v>
      </c>
      <c r="J17" s="8">
        <f t="shared" si="1"/>
        <v>0.14285714285714285</v>
      </c>
    </row>
    <row r="18" spans="1:10">
      <c r="A18" s="4" t="s">
        <v>14</v>
      </c>
      <c r="B18" s="1" t="s">
        <v>10</v>
      </c>
      <c r="C18" t="s">
        <v>11</v>
      </c>
      <c r="E18" s="3">
        <v>2</v>
      </c>
      <c r="F18" s="3">
        <v>2</v>
      </c>
      <c r="H18">
        <f t="shared" si="2"/>
        <v>9.5238095238095237</v>
      </c>
      <c r="J18" s="8">
        <f t="shared" si="1"/>
        <v>9.5238095238095233E-2</v>
      </c>
    </row>
    <row r="19" spans="1:10">
      <c r="A19" s="5" t="s">
        <v>19</v>
      </c>
      <c r="B19" s="5"/>
      <c r="C19" s="5"/>
      <c r="D19" s="5"/>
      <c r="E19" s="6">
        <v>21</v>
      </c>
      <c r="F19" s="6">
        <v>21</v>
      </c>
      <c r="J19" s="8" t="str">
        <f t="shared" si="1"/>
        <v/>
      </c>
    </row>
    <row r="20" spans="1:10">
      <c r="A20" s="7" t="s">
        <v>20</v>
      </c>
      <c r="B20" s="1" t="s">
        <v>1</v>
      </c>
      <c r="C20" t="s">
        <v>15</v>
      </c>
      <c r="D20" s="2" t="s">
        <v>16</v>
      </c>
      <c r="E20" s="3">
        <v>14</v>
      </c>
      <c r="F20" s="3">
        <v>14</v>
      </c>
      <c r="H20">
        <f>E20/E$28*100</f>
        <v>11.200000000000001</v>
      </c>
      <c r="J20" s="8">
        <f t="shared" si="1"/>
        <v>0.112</v>
      </c>
    </row>
    <row r="21" spans="1:10">
      <c r="A21" s="7" t="s">
        <v>20</v>
      </c>
      <c r="B21" s="1" t="s">
        <v>1</v>
      </c>
      <c r="D21" s="2" t="s">
        <v>21</v>
      </c>
      <c r="E21" s="3">
        <v>2</v>
      </c>
      <c r="F21" s="3">
        <v>2</v>
      </c>
      <c r="H21">
        <f t="shared" ref="H21:H27" si="3">E21/E$28*100</f>
        <v>1.6</v>
      </c>
      <c r="J21" s="8">
        <f t="shared" si="1"/>
        <v>1.6E-2</v>
      </c>
    </row>
    <row r="22" spans="1:10" ht="30">
      <c r="A22" s="7" t="s">
        <v>20</v>
      </c>
      <c r="B22" s="1" t="s">
        <v>1</v>
      </c>
      <c r="C22" t="s">
        <v>4</v>
      </c>
      <c r="D22" s="2" t="s">
        <v>5</v>
      </c>
      <c r="E22" s="3">
        <v>5</v>
      </c>
      <c r="F22" s="3">
        <v>5</v>
      </c>
      <c r="H22">
        <f t="shared" si="3"/>
        <v>4</v>
      </c>
      <c r="J22" s="8">
        <f t="shared" si="1"/>
        <v>0.04</v>
      </c>
    </row>
    <row r="23" spans="1:10">
      <c r="A23" s="7" t="s">
        <v>20</v>
      </c>
      <c r="B23" s="1" t="s">
        <v>9</v>
      </c>
      <c r="C23" t="s">
        <v>11</v>
      </c>
      <c r="E23" s="3">
        <v>3</v>
      </c>
      <c r="F23" s="3">
        <v>3</v>
      </c>
      <c r="H23">
        <f t="shared" si="3"/>
        <v>2.4</v>
      </c>
      <c r="J23" s="8">
        <f t="shared" si="1"/>
        <v>2.4E-2</v>
      </c>
    </row>
    <row r="24" spans="1:10" ht="30">
      <c r="A24" s="7" t="s">
        <v>20</v>
      </c>
      <c r="B24" s="1" t="s">
        <v>9</v>
      </c>
      <c r="C24" t="s">
        <v>4</v>
      </c>
      <c r="D24" s="2" t="s">
        <v>5</v>
      </c>
      <c r="E24" s="3">
        <v>1</v>
      </c>
      <c r="F24" s="3">
        <v>1</v>
      </c>
      <c r="H24">
        <f t="shared" si="3"/>
        <v>0.8</v>
      </c>
      <c r="J24" s="8">
        <f t="shared" si="1"/>
        <v>8.0000000000000002E-3</v>
      </c>
    </row>
    <row r="25" spans="1:10" ht="30">
      <c r="A25" s="7" t="s">
        <v>20</v>
      </c>
      <c r="B25" s="1" t="s">
        <v>9</v>
      </c>
      <c r="D25" s="2" t="s">
        <v>22</v>
      </c>
      <c r="E25" s="3">
        <v>1</v>
      </c>
      <c r="F25" s="3">
        <v>1</v>
      </c>
      <c r="H25">
        <f t="shared" si="3"/>
        <v>0.8</v>
      </c>
      <c r="J25" s="8">
        <f t="shared" si="1"/>
        <v>8.0000000000000002E-3</v>
      </c>
    </row>
    <row r="26" spans="1:10">
      <c r="A26" s="7" t="s">
        <v>20</v>
      </c>
      <c r="B26" s="1" t="s">
        <v>10</v>
      </c>
      <c r="C26" t="s">
        <v>11</v>
      </c>
      <c r="E26" s="3">
        <v>68</v>
      </c>
      <c r="F26" s="3">
        <v>68</v>
      </c>
      <c r="H26">
        <f t="shared" si="3"/>
        <v>54.400000000000006</v>
      </c>
      <c r="J26" s="8">
        <f t="shared" si="1"/>
        <v>0.54400000000000004</v>
      </c>
    </row>
    <row r="27" spans="1:10">
      <c r="A27" s="4" t="s">
        <v>20</v>
      </c>
      <c r="B27" s="1" t="s">
        <v>12</v>
      </c>
      <c r="C27" t="s">
        <v>11</v>
      </c>
      <c r="E27" s="3">
        <v>31</v>
      </c>
      <c r="F27" s="3">
        <v>31</v>
      </c>
      <c r="H27">
        <f t="shared" si="3"/>
        <v>24.8</v>
      </c>
      <c r="J27" s="8">
        <f t="shared" si="1"/>
        <v>0.248</v>
      </c>
    </row>
    <row r="28" spans="1:10">
      <c r="A28" s="5" t="s">
        <v>23</v>
      </c>
      <c r="B28" s="5"/>
      <c r="C28" s="5"/>
      <c r="D28" s="5"/>
      <c r="E28" s="6">
        <v>125</v>
      </c>
      <c r="F28" s="6">
        <v>125</v>
      </c>
      <c r="J28" s="8" t="str">
        <f t="shared" si="1"/>
        <v/>
      </c>
    </row>
    <row r="29" spans="1:10">
      <c r="A29" s="7" t="s">
        <v>24</v>
      </c>
      <c r="B29" s="1" t="s">
        <v>1</v>
      </c>
      <c r="C29" t="s">
        <v>15</v>
      </c>
      <c r="D29" s="2" t="s">
        <v>16</v>
      </c>
      <c r="E29" s="3">
        <v>6</v>
      </c>
      <c r="F29" s="3">
        <v>6</v>
      </c>
      <c r="J29" s="8">
        <f t="shared" si="1"/>
        <v>0.10344827586206896</v>
      </c>
    </row>
    <row r="30" spans="1:10" ht="30">
      <c r="A30" s="7" t="s">
        <v>24</v>
      </c>
      <c r="B30" s="1" t="s">
        <v>1</v>
      </c>
      <c r="C30" t="s">
        <v>4</v>
      </c>
      <c r="D30" s="2" t="s">
        <v>25</v>
      </c>
      <c r="E30" s="3">
        <v>32</v>
      </c>
      <c r="F30" s="3">
        <v>32</v>
      </c>
      <c r="J30" s="8">
        <f t="shared" si="1"/>
        <v>0.55172413793103448</v>
      </c>
    </row>
    <row r="31" spans="1:10" ht="30">
      <c r="A31" s="7" t="s">
        <v>24</v>
      </c>
      <c r="B31" s="1" t="s">
        <v>9</v>
      </c>
      <c r="C31" t="s">
        <v>4</v>
      </c>
      <c r="D31" s="2" t="s">
        <v>6</v>
      </c>
      <c r="E31" s="3">
        <v>1</v>
      </c>
      <c r="F31" s="3">
        <v>1</v>
      </c>
      <c r="J31" s="8">
        <f t="shared" si="1"/>
        <v>1.7241379310344827E-2</v>
      </c>
    </row>
    <row r="32" spans="1:10" ht="30">
      <c r="A32" s="7" t="s">
        <v>24</v>
      </c>
      <c r="B32" s="1" t="s">
        <v>9</v>
      </c>
      <c r="D32" s="2" t="s">
        <v>25</v>
      </c>
      <c r="E32" s="3">
        <v>5</v>
      </c>
      <c r="F32" s="3">
        <v>5</v>
      </c>
      <c r="J32" s="8">
        <f t="shared" si="1"/>
        <v>8.6206896551724144E-2</v>
      </c>
    </row>
    <row r="33" spans="1:10">
      <c r="A33" s="4" t="s">
        <v>24</v>
      </c>
      <c r="B33" s="1" t="s">
        <v>10</v>
      </c>
      <c r="C33" t="s">
        <v>11</v>
      </c>
      <c r="E33" s="3">
        <v>14</v>
      </c>
      <c r="F33" s="3">
        <v>14</v>
      </c>
      <c r="J33" s="8">
        <f t="shared" si="1"/>
        <v>0.2413793103448276</v>
      </c>
    </row>
    <row r="34" spans="1:10" ht="30">
      <c r="A34" s="5" t="s">
        <v>26</v>
      </c>
      <c r="B34" s="5"/>
      <c r="C34" s="5"/>
      <c r="D34" s="5"/>
      <c r="E34" s="6">
        <v>58</v>
      </c>
      <c r="F34" s="6">
        <v>58</v>
      </c>
      <c r="J34" s="8" t="str">
        <f t="shared" si="1"/>
        <v/>
      </c>
    </row>
    <row r="35" spans="1:10">
      <c r="A35" s="7" t="s">
        <v>27</v>
      </c>
      <c r="B35" s="1" t="s">
        <v>1</v>
      </c>
      <c r="C35" t="s">
        <v>4</v>
      </c>
      <c r="D35" s="2" t="s">
        <v>28</v>
      </c>
      <c r="E35" s="3">
        <v>1</v>
      </c>
      <c r="F35" s="3">
        <v>1</v>
      </c>
      <c r="J35" s="8">
        <f t="shared" si="1"/>
        <v>0.5</v>
      </c>
    </row>
    <row r="36" spans="1:10">
      <c r="A36" s="4" t="s">
        <v>27</v>
      </c>
      <c r="B36" s="1" t="s">
        <v>10</v>
      </c>
      <c r="C36" t="s">
        <v>11</v>
      </c>
      <c r="E36" s="3">
        <v>1</v>
      </c>
      <c r="F36" s="3">
        <v>1</v>
      </c>
      <c r="J36" s="8">
        <f t="shared" si="1"/>
        <v>0.5</v>
      </c>
    </row>
    <row r="37" spans="1:10" ht="45">
      <c r="A37" s="5" t="s">
        <v>29</v>
      </c>
      <c r="B37" s="5"/>
      <c r="C37" s="5"/>
      <c r="D37" s="5"/>
      <c r="E37" s="6">
        <v>2</v>
      </c>
      <c r="F37" s="6">
        <v>2</v>
      </c>
      <c r="J37" s="8" t="str">
        <f t="shared" si="1"/>
        <v/>
      </c>
    </row>
    <row r="38" spans="1:10">
      <c r="A38" s="7" t="s">
        <v>30</v>
      </c>
      <c r="B38" s="1" t="s">
        <v>1</v>
      </c>
      <c r="C38" t="s">
        <v>2</v>
      </c>
      <c r="D38" s="2" t="s">
        <v>31</v>
      </c>
      <c r="E38" s="3">
        <v>13</v>
      </c>
      <c r="F38" s="3">
        <v>13</v>
      </c>
      <c r="J38" s="8">
        <f t="shared" si="1"/>
        <v>0.37142857142857144</v>
      </c>
    </row>
    <row r="39" spans="1:10">
      <c r="A39" s="7" t="s">
        <v>30</v>
      </c>
      <c r="B39" s="1" t="s">
        <v>1</v>
      </c>
      <c r="D39" s="2" t="s">
        <v>32</v>
      </c>
      <c r="E39" s="3">
        <v>1</v>
      </c>
      <c r="F39" s="3">
        <v>1</v>
      </c>
      <c r="J39" s="8">
        <f t="shared" si="1"/>
        <v>2.8571428571428571E-2</v>
      </c>
    </row>
    <row r="40" spans="1:10">
      <c r="A40" s="7" t="s">
        <v>30</v>
      </c>
      <c r="B40" s="1" t="s">
        <v>1</v>
      </c>
      <c r="C40" t="s">
        <v>15</v>
      </c>
      <c r="D40" s="2" t="s">
        <v>16</v>
      </c>
      <c r="E40" s="3">
        <v>11</v>
      </c>
      <c r="F40" s="3">
        <v>11</v>
      </c>
      <c r="J40" s="8">
        <f t="shared" si="1"/>
        <v>0.31428571428571428</v>
      </c>
    </row>
    <row r="41" spans="1:10">
      <c r="A41" s="7" t="s">
        <v>30</v>
      </c>
      <c r="B41" s="1" t="s">
        <v>1</v>
      </c>
      <c r="C41" t="s">
        <v>4</v>
      </c>
      <c r="D41" s="2" t="s">
        <v>33</v>
      </c>
      <c r="E41" s="3">
        <v>1</v>
      </c>
      <c r="F41" s="3">
        <v>1</v>
      </c>
      <c r="J41" s="8">
        <f t="shared" si="1"/>
        <v>2.8571428571428571E-2</v>
      </c>
    </row>
    <row r="42" spans="1:10">
      <c r="A42" s="7" t="s">
        <v>30</v>
      </c>
      <c r="B42" s="1" t="s">
        <v>1</v>
      </c>
      <c r="D42" s="2" t="s">
        <v>34</v>
      </c>
      <c r="E42" s="3">
        <v>2</v>
      </c>
      <c r="F42" s="3">
        <v>2</v>
      </c>
      <c r="J42" s="8">
        <f t="shared" si="1"/>
        <v>5.7142857142857141E-2</v>
      </c>
    </row>
    <row r="43" spans="1:10">
      <c r="A43" s="7" t="s">
        <v>30</v>
      </c>
      <c r="B43" s="1" t="s">
        <v>1</v>
      </c>
      <c r="D43" s="2" t="s">
        <v>35</v>
      </c>
      <c r="E43" s="3">
        <v>1</v>
      </c>
      <c r="F43" s="3">
        <v>1</v>
      </c>
      <c r="J43" s="8">
        <f t="shared" si="1"/>
        <v>2.8571428571428571E-2</v>
      </c>
    </row>
    <row r="44" spans="1:10">
      <c r="A44" s="7" t="s">
        <v>30</v>
      </c>
      <c r="B44" s="1" t="s">
        <v>9</v>
      </c>
      <c r="C44" t="s">
        <v>11</v>
      </c>
      <c r="E44" s="3">
        <v>1</v>
      </c>
      <c r="F44" s="3">
        <v>1</v>
      </c>
      <c r="J44" s="8">
        <f t="shared" si="1"/>
        <v>2.8571428571428571E-2</v>
      </c>
    </row>
    <row r="45" spans="1:10">
      <c r="A45" s="4" t="s">
        <v>30</v>
      </c>
      <c r="B45" s="1" t="s">
        <v>10</v>
      </c>
      <c r="C45" t="s">
        <v>11</v>
      </c>
      <c r="E45" s="3">
        <v>5</v>
      </c>
      <c r="F45" s="3">
        <v>5</v>
      </c>
      <c r="J45" s="8">
        <f t="shared" si="1"/>
        <v>0.14285714285714285</v>
      </c>
    </row>
    <row r="46" spans="1:10">
      <c r="A46" s="5" t="s">
        <v>36</v>
      </c>
      <c r="B46" s="5"/>
      <c r="C46" s="5"/>
      <c r="D46" s="5"/>
      <c r="E46" s="6">
        <v>35</v>
      </c>
      <c r="F46" s="6">
        <v>35</v>
      </c>
      <c r="J46" s="8" t="str">
        <f t="shared" si="1"/>
        <v/>
      </c>
    </row>
    <row r="47" spans="1:10">
      <c r="A47" s="4" t="s">
        <v>37</v>
      </c>
      <c r="B47" s="1" t="s">
        <v>1</v>
      </c>
      <c r="C47" t="s">
        <v>15</v>
      </c>
      <c r="D47" s="2" t="s">
        <v>16</v>
      </c>
      <c r="E47" s="3">
        <v>1</v>
      </c>
      <c r="F47" s="3">
        <v>1</v>
      </c>
      <c r="J47" s="8">
        <f t="shared" si="1"/>
        <v>1</v>
      </c>
    </row>
    <row r="48" spans="1:10" ht="30">
      <c r="A48" s="5" t="s">
        <v>38</v>
      </c>
      <c r="B48" s="5"/>
      <c r="C48" s="5"/>
      <c r="D48" s="5"/>
      <c r="E48" s="6">
        <v>1</v>
      </c>
      <c r="F48" s="6">
        <v>1</v>
      </c>
      <c r="J48" s="8" t="str">
        <f t="shared" si="1"/>
        <v/>
      </c>
    </row>
    <row r="49" spans="1:10">
      <c r="A49" s="4" t="s">
        <v>39</v>
      </c>
      <c r="B49" s="1" t="s">
        <v>1</v>
      </c>
      <c r="C49" t="s">
        <v>15</v>
      </c>
      <c r="D49" s="2" t="s">
        <v>16</v>
      </c>
      <c r="E49" s="3">
        <v>2</v>
      </c>
      <c r="F49" s="3">
        <v>2</v>
      </c>
      <c r="J49" s="8">
        <f t="shared" si="1"/>
        <v>1</v>
      </c>
    </row>
    <row r="50" spans="1:10">
      <c r="A50" s="5" t="s">
        <v>40</v>
      </c>
      <c r="B50" s="5"/>
      <c r="C50" s="5"/>
      <c r="D50" s="5"/>
      <c r="E50" s="6">
        <v>2</v>
      </c>
      <c r="F50" s="6">
        <v>2</v>
      </c>
      <c r="J50" s="8" t="str">
        <f t="shared" si="1"/>
        <v/>
      </c>
    </row>
    <row r="51" spans="1:10">
      <c r="A51" s="7" t="s">
        <v>41</v>
      </c>
      <c r="B51" s="1" t="s">
        <v>1</v>
      </c>
      <c r="C51" t="s">
        <v>42</v>
      </c>
      <c r="D51" s="2" t="s">
        <v>43</v>
      </c>
      <c r="E51" s="3">
        <v>1</v>
      </c>
      <c r="F51" s="3">
        <v>1</v>
      </c>
      <c r="J51" s="8">
        <f t="shared" si="1"/>
        <v>0.33333333333333331</v>
      </c>
    </row>
    <row r="52" spans="1:10">
      <c r="A52" s="4" t="s">
        <v>41</v>
      </c>
      <c r="B52" s="1" t="s">
        <v>1</v>
      </c>
      <c r="C52" t="s">
        <v>4</v>
      </c>
      <c r="D52" s="2" t="s">
        <v>34</v>
      </c>
      <c r="E52" s="3">
        <v>2</v>
      </c>
      <c r="F52" s="3">
        <v>2</v>
      </c>
      <c r="J52" s="8">
        <f t="shared" si="1"/>
        <v>0.66666666666666663</v>
      </c>
    </row>
    <row r="53" spans="1:10">
      <c r="A53" s="5" t="s">
        <v>44</v>
      </c>
      <c r="B53" s="5"/>
      <c r="C53" s="5"/>
      <c r="D53" s="5"/>
      <c r="E53" s="6">
        <v>3</v>
      </c>
      <c r="F53" s="6">
        <v>3</v>
      </c>
      <c r="J53" s="8" t="str">
        <f t="shared" si="1"/>
        <v/>
      </c>
    </row>
    <row r="54" spans="1:10">
      <c r="A54" s="4" t="s">
        <v>45</v>
      </c>
      <c r="B54" s="1" t="s">
        <v>10</v>
      </c>
      <c r="C54" t="s">
        <v>11</v>
      </c>
      <c r="E54" s="3">
        <v>1</v>
      </c>
      <c r="F54" s="3">
        <v>1</v>
      </c>
      <c r="J54" s="8">
        <f t="shared" si="1"/>
        <v>1</v>
      </c>
    </row>
    <row r="55" spans="1:10" ht="30">
      <c r="A55" s="5" t="s">
        <v>46</v>
      </c>
      <c r="B55" s="5"/>
      <c r="C55" s="5"/>
      <c r="D55" s="5"/>
      <c r="E55" s="6">
        <v>1</v>
      </c>
      <c r="F55" s="6">
        <v>1</v>
      </c>
      <c r="J55" s="8" t="str">
        <f t="shared" si="1"/>
        <v/>
      </c>
    </row>
    <row r="56" spans="1:10">
      <c r="A56" s="7" t="s">
        <v>47</v>
      </c>
      <c r="B56" s="1" t="s">
        <v>1</v>
      </c>
      <c r="C56" t="s">
        <v>15</v>
      </c>
      <c r="D56" s="2" t="s">
        <v>16</v>
      </c>
      <c r="E56" s="3">
        <v>3</v>
      </c>
      <c r="F56" s="3">
        <v>3</v>
      </c>
      <c r="J56" s="8">
        <f t="shared" si="1"/>
        <v>0.5</v>
      </c>
    </row>
    <row r="57" spans="1:10" ht="30">
      <c r="A57" s="7" t="s">
        <v>47</v>
      </c>
      <c r="B57" s="1" t="s">
        <v>1</v>
      </c>
      <c r="C57" t="s">
        <v>4</v>
      </c>
      <c r="D57" s="2" t="s">
        <v>48</v>
      </c>
      <c r="E57" s="3">
        <v>1</v>
      </c>
      <c r="F57" s="3">
        <v>1</v>
      </c>
      <c r="J57" s="8">
        <f t="shared" si="1"/>
        <v>0.16666666666666666</v>
      </c>
    </row>
    <row r="58" spans="1:10">
      <c r="A58" s="4" t="s">
        <v>47</v>
      </c>
      <c r="B58" s="1" t="s">
        <v>1</v>
      </c>
      <c r="D58" s="2" t="s">
        <v>34</v>
      </c>
      <c r="E58" s="3">
        <v>2</v>
      </c>
      <c r="F58" s="3">
        <v>2</v>
      </c>
      <c r="J58" s="8">
        <f t="shared" si="1"/>
        <v>0.33333333333333331</v>
      </c>
    </row>
    <row r="59" spans="1:10" ht="30">
      <c r="A59" s="5" t="s">
        <v>49</v>
      </c>
      <c r="B59" s="5"/>
      <c r="C59" s="5"/>
      <c r="D59" s="5"/>
      <c r="E59" s="6">
        <v>6</v>
      </c>
      <c r="F59" s="6">
        <v>6</v>
      </c>
      <c r="J59" s="8" t="str">
        <f t="shared" si="1"/>
        <v/>
      </c>
    </row>
    <row r="60" spans="1:10">
      <c r="A60" s="7" t="s">
        <v>50</v>
      </c>
      <c r="B60" s="1" t="s">
        <v>1</v>
      </c>
      <c r="C60" t="s">
        <v>15</v>
      </c>
      <c r="D60" s="2" t="s">
        <v>16</v>
      </c>
      <c r="E60" s="3">
        <v>2</v>
      </c>
      <c r="F60" s="3">
        <v>2</v>
      </c>
      <c r="J60" s="8">
        <f t="shared" si="1"/>
        <v>8.3333333333333329E-2</v>
      </c>
    </row>
    <row r="61" spans="1:10" ht="30">
      <c r="A61" s="7" t="s">
        <v>50</v>
      </c>
      <c r="B61" s="1" t="s">
        <v>1</v>
      </c>
      <c r="C61" t="s">
        <v>4</v>
      </c>
      <c r="D61" s="2" t="s">
        <v>51</v>
      </c>
      <c r="E61" s="3">
        <v>1</v>
      </c>
      <c r="F61" s="3">
        <v>1</v>
      </c>
      <c r="J61" s="8">
        <f t="shared" si="1"/>
        <v>4.1666666666666664E-2</v>
      </c>
    </row>
    <row r="62" spans="1:10">
      <c r="A62" s="7" t="s">
        <v>50</v>
      </c>
      <c r="B62" s="1" t="s">
        <v>1</v>
      </c>
      <c r="D62" s="2" t="s">
        <v>34</v>
      </c>
      <c r="E62" s="3">
        <v>1</v>
      </c>
      <c r="F62" s="3">
        <v>1</v>
      </c>
      <c r="J62" s="8">
        <f t="shared" si="1"/>
        <v>4.1666666666666664E-2</v>
      </c>
    </row>
    <row r="63" spans="1:10">
      <c r="A63" s="7" t="s">
        <v>50</v>
      </c>
      <c r="B63" s="1" t="s">
        <v>9</v>
      </c>
      <c r="C63" t="s">
        <v>11</v>
      </c>
      <c r="E63" s="3">
        <v>3</v>
      </c>
      <c r="F63" s="3">
        <v>3</v>
      </c>
      <c r="J63" s="8">
        <f t="shared" si="1"/>
        <v>0.125</v>
      </c>
    </row>
    <row r="64" spans="1:10">
      <c r="A64" s="7" t="s">
        <v>50</v>
      </c>
      <c r="B64" s="1" t="s">
        <v>9</v>
      </c>
      <c r="C64" t="s">
        <v>15</v>
      </c>
      <c r="D64" s="2" t="s">
        <v>52</v>
      </c>
      <c r="E64" s="3">
        <v>1</v>
      </c>
      <c r="F64" s="3">
        <v>1</v>
      </c>
      <c r="J64" s="8">
        <f t="shared" si="1"/>
        <v>4.1666666666666664E-2</v>
      </c>
    </row>
    <row r="65" spans="1:10">
      <c r="A65" s="4" t="s">
        <v>50</v>
      </c>
      <c r="B65" s="1" t="s">
        <v>10</v>
      </c>
      <c r="C65" t="s">
        <v>11</v>
      </c>
      <c r="E65" s="3">
        <v>16</v>
      </c>
      <c r="F65" s="3">
        <v>16</v>
      </c>
      <c r="J65" s="8">
        <f t="shared" si="1"/>
        <v>0.66666666666666663</v>
      </c>
    </row>
    <row r="66" spans="1:10" ht="30">
      <c r="A66" s="5" t="s">
        <v>53</v>
      </c>
      <c r="B66" s="5"/>
      <c r="C66" s="5"/>
      <c r="D66" s="5"/>
      <c r="E66" s="6">
        <v>24</v>
      </c>
      <c r="F66" s="6">
        <v>24</v>
      </c>
      <c r="J66" s="8" t="str">
        <f t="shared" ref="J66:J91" si="4">IF(B66=0,"",E66/SUMIF(A$1:A$100,A66,E$1:E$100))</f>
        <v/>
      </c>
    </row>
    <row r="67" spans="1:10" ht="30">
      <c r="A67" s="4" t="s">
        <v>54</v>
      </c>
      <c r="B67" s="1" t="s">
        <v>1</v>
      </c>
      <c r="C67" t="s">
        <v>4</v>
      </c>
      <c r="D67" s="2" t="s">
        <v>22</v>
      </c>
      <c r="E67" s="3">
        <v>1</v>
      </c>
      <c r="F67" s="3">
        <v>1</v>
      </c>
      <c r="J67" s="8">
        <f t="shared" si="4"/>
        <v>1</v>
      </c>
    </row>
    <row r="68" spans="1:10">
      <c r="A68" s="5" t="s">
        <v>55</v>
      </c>
      <c r="B68" s="5"/>
      <c r="C68" s="5"/>
      <c r="D68" s="5"/>
      <c r="E68" s="6">
        <v>1</v>
      </c>
      <c r="F68" s="6">
        <v>1</v>
      </c>
      <c r="J68" s="8" t="str">
        <f t="shared" si="4"/>
        <v/>
      </c>
    </row>
    <row r="69" spans="1:10">
      <c r="A69" s="4" t="s">
        <v>16</v>
      </c>
      <c r="B69" s="1" t="s">
        <v>1</v>
      </c>
      <c r="C69" t="s">
        <v>15</v>
      </c>
      <c r="D69" s="2" t="s">
        <v>16</v>
      </c>
      <c r="E69" s="3">
        <v>5</v>
      </c>
      <c r="F69" s="3">
        <v>5</v>
      </c>
      <c r="J69" s="8">
        <f t="shared" si="4"/>
        <v>1</v>
      </c>
    </row>
    <row r="70" spans="1:10">
      <c r="A70" s="5" t="s">
        <v>56</v>
      </c>
      <c r="B70" s="5"/>
      <c r="C70" s="5"/>
      <c r="D70" s="5"/>
      <c r="E70" s="6">
        <v>5</v>
      </c>
      <c r="F70" s="6">
        <v>5</v>
      </c>
      <c r="J70" s="8" t="str">
        <f t="shared" si="4"/>
        <v/>
      </c>
    </row>
    <row r="71" spans="1:10" ht="30">
      <c r="A71" s="4" t="s">
        <v>57</v>
      </c>
      <c r="B71" s="1" t="s">
        <v>1</v>
      </c>
      <c r="C71" t="s">
        <v>4</v>
      </c>
      <c r="D71" s="2" t="s">
        <v>58</v>
      </c>
      <c r="E71" s="3">
        <v>1</v>
      </c>
      <c r="F71" s="3">
        <v>1</v>
      </c>
      <c r="J71" s="8">
        <f t="shared" si="4"/>
        <v>1</v>
      </c>
    </row>
    <row r="72" spans="1:10">
      <c r="A72" s="5" t="s">
        <v>59</v>
      </c>
      <c r="B72" s="5"/>
      <c r="C72" s="5"/>
      <c r="D72" s="5"/>
      <c r="E72" s="6">
        <v>1</v>
      </c>
      <c r="F72" s="6">
        <v>1</v>
      </c>
      <c r="J72" s="8" t="str">
        <f t="shared" si="4"/>
        <v/>
      </c>
    </row>
    <row r="73" spans="1:10">
      <c r="A73" s="4" t="s">
        <v>60</v>
      </c>
      <c r="B73" s="1" t="s">
        <v>1</v>
      </c>
      <c r="C73" t="s">
        <v>4</v>
      </c>
      <c r="D73" s="2" t="s">
        <v>61</v>
      </c>
      <c r="E73" s="3">
        <v>1</v>
      </c>
      <c r="F73" s="3">
        <v>1</v>
      </c>
      <c r="J73" s="8">
        <f t="shared" si="4"/>
        <v>1</v>
      </c>
    </row>
    <row r="74" spans="1:10">
      <c r="A74" s="5" t="s">
        <v>62</v>
      </c>
      <c r="B74" s="5"/>
      <c r="C74" s="5"/>
      <c r="D74" s="5"/>
      <c r="E74" s="6">
        <v>1</v>
      </c>
      <c r="F74" s="6">
        <v>1</v>
      </c>
      <c r="J74" s="8" t="str">
        <f t="shared" si="4"/>
        <v/>
      </c>
    </row>
    <row r="75" spans="1:10">
      <c r="A75" s="7" t="s">
        <v>63</v>
      </c>
      <c r="B75" s="1" t="s">
        <v>1</v>
      </c>
      <c r="C75" t="s">
        <v>15</v>
      </c>
      <c r="D75" s="2" t="s">
        <v>16</v>
      </c>
      <c r="E75" s="3">
        <v>1</v>
      </c>
      <c r="F75" s="3">
        <v>1</v>
      </c>
      <c r="J75" s="8">
        <f t="shared" si="4"/>
        <v>0.5</v>
      </c>
    </row>
    <row r="76" spans="1:10">
      <c r="A76" s="4" t="s">
        <v>63</v>
      </c>
      <c r="B76" s="1" t="s">
        <v>1</v>
      </c>
      <c r="D76" s="2" t="s">
        <v>64</v>
      </c>
      <c r="E76" s="3">
        <v>1</v>
      </c>
      <c r="F76" s="3">
        <v>1</v>
      </c>
      <c r="J76" s="8">
        <f t="shared" si="4"/>
        <v>0.5</v>
      </c>
    </row>
    <row r="77" spans="1:10" ht="60">
      <c r="A77" s="5" t="s">
        <v>65</v>
      </c>
      <c r="B77" s="5"/>
      <c r="C77" s="5"/>
      <c r="D77" s="5"/>
      <c r="E77" s="6">
        <v>2</v>
      </c>
      <c r="F77" s="6">
        <v>2</v>
      </c>
      <c r="J77" s="8" t="str">
        <f t="shared" si="4"/>
        <v/>
      </c>
    </row>
    <row r="78" spans="1:10">
      <c r="A78" s="4" t="s">
        <v>66</v>
      </c>
      <c r="B78" s="1" t="s">
        <v>10</v>
      </c>
      <c r="C78" t="s">
        <v>11</v>
      </c>
      <c r="E78" s="3">
        <v>1</v>
      </c>
      <c r="F78" s="3">
        <v>1</v>
      </c>
      <c r="J78" s="8">
        <f t="shared" si="4"/>
        <v>1</v>
      </c>
    </row>
    <row r="79" spans="1:10" ht="30">
      <c r="A79" s="5" t="s">
        <v>67</v>
      </c>
      <c r="B79" s="5"/>
      <c r="C79" s="5"/>
      <c r="D79" s="5"/>
      <c r="E79" s="6">
        <v>1</v>
      </c>
      <c r="F79" s="6">
        <v>1</v>
      </c>
      <c r="J79" s="8" t="str">
        <f t="shared" si="4"/>
        <v/>
      </c>
    </row>
    <row r="80" spans="1:10" ht="30">
      <c r="A80" s="4" t="s">
        <v>68</v>
      </c>
      <c r="B80" s="1" t="s">
        <v>1</v>
      </c>
      <c r="C80" t="s">
        <v>4</v>
      </c>
      <c r="D80" s="2" t="s">
        <v>51</v>
      </c>
      <c r="E80" s="3">
        <v>1</v>
      </c>
      <c r="F80" s="3">
        <v>1</v>
      </c>
      <c r="J80" s="8">
        <f t="shared" si="4"/>
        <v>1</v>
      </c>
    </row>
    <row r="81" spans="1:10">
      <c r="A81" s="5" t="s">
        <v>69</v>
      </c>
      <c r="B81" s="5"/>
      <c r="C81" s="5"/>
      <c r="D81" s="5"/>
      <c r="E81" s="6">
        <v>1</v>
      </c>
      <c r="F81" s="6">
        <v>1</v>
      </c>
      <c r="J81" s="8" t="str">
        <f t="shared" si="4"/>
        <v/>
      </c>
    </row>
    <row r="82" spans="1:10">
      <c r="A82" s="7" t="s">
        <v>70</v>
      </c>
      <c r="B82" s="1" t="s">
        <v>1</v>
      </c>
      <c r="C82" t="s">
        <v>15</v>
      </c>
      <c r="D82" s="2" t="s">
        <v>16</v>
      </c>
      <c r="E82" s="3">
        <v>2</v>
      </c>
      <c r="F82" s="3">
        <v>2</v>
      </c>
      <c r="J82" s="8">
        <f t="shared" si="4"/>
        <v>0.5</v>
      </c>
    </row>
    <row r="83" spans="1:10">
      <c r="A83" s="4" t="s">
        <v>70</v>
      </c>
      <c r="B83" s="1" t="s">
        <v>1</v>
      </c>
      <c r="C83" t="s">
        <v>4</v>
      </c>
      <c r="D83" s="2" t="s">
        <v>71</v>
      </c>
      <c r="E83" s="3">
        <v>2</v>
      </c>
      <c r="F83" s="3">
        <v>2</v>
      </c>
      <c r="J83" s="8">
        <f t="shared" si="4"/>
        <v>0.5</v>
      </c>
    </row>
    <row r="84" spans="1:10" ht="60">
      <c r="A84" s="5" t="s">
        <v>72</v>
      </c>
      <c r="B84" s="5"/>
      <c r="C84" s="5"/>
      <c r="D84" s="5"/>
      <c r="E84" s="6">
        <v>4</v>
      </c>
      <c r="F84" s="6">
        <v>4</v>
      </c>
      <c r="J84" s="8" t="str">
        <f t="shared" si="4"/>
        <v/>
      </c>
    </row>
    <row r="85" spans="1:10">
      <c r="A85" s="7" t="s">
        <v>73</v>
      </c>
      <c r="B85" s="1" t="s">
        <v>1</v>
      </c>
      <c r="C85" t="s">
        <v>15</v>
      </c>
      <c r="D85" s="2" t="s">
        <v>16</v>
      </c>
      <c r="E85" s="3">
        <v>4</v>
      </c>
      <c r="F85" s="3">
        <v>4</v>
      </c>
      <c r="J85" s="8">
        <f t="shared" si="4"/>
        <v>0.26666666666666666</v>
      </c>
    </row>
    <row r="86" spans="1:10">
      <c r="A86" s="7" t="s">
        <v>73</v>
      </c>
      <c r="B86" s="1" t="s">
        <v>1</v>
      </c>
      <c r="D86" s="2" t="s">
        <v>21</v>
      </c>
      <c r="E86" s="3">
        <v>1</v>
      </c>
      <c r="F86" s="3">
        <v>1</v>
      </c>
      <c r="J86" s="8">
        <f t="shared" si="4"/>
        <v>6.6666666666666666E-2</v>
      </c>
    </row>
    <row r="87" spans="1:10" ht="30">
      <c r="A87" s="7" t="s">
        <v>73</v>
      </c>
      <c r="B87" s="1" t="s">
        <v>1</v>
      </c>
      <c r="C87" t="s">
        <v>4</v>
      </c>
      <c r="D87" s="2" t="s">
        <v>74</v>
      </c>
      <c r="E87" s="3">
        <v>2</v>
      </c>
      <c r="F87" s="3">
        <v>2</v>
      </c>
      <c r="J87" s="8">
        <f t="shared" si="4"/>
        <v>0.13333333333333333</v>
      </c>
    </row>
    <row r="88" spans="1:10">
      <c r="A88" s="7" t="s">
        <v>73</v>
      </c>
      <c r="B88" s="1" t="s">
        <v>1</v>
      </c>
      <c r="D88" s="2" t="s">
        <v>34</v>
      </c>
      <c r="E88" s="3">
        <v>1</v>
      </c>
      <c r="F88" s="3">
        <v>1</v>
      </c>
      <c r="J88" s="8">
        <f t="shared" si="4"/>
        <v>6.6666666666666666E-2</v>
      </c>
    </row>
    <row r="89" spans="1:10">
      <c r="A89" s="7" t="s">
        <v>73</v>
      </c>
      <c r="B89" s="1" t="s">
        <v>1</v>
      </c>
      <c r="D89" s="2" t="s">
        <v>75</v>
      </c>
      <c r="E89" s="3">
        <v>5</v>
      </c>
      <c r="F89" s="3">
        <v>5</v>
      </c>
      <c r="J89" s="8">
        <f t="shared" si="4"/>
        <v>0.33333333333333331</v>
      </c>
    </row>
    <row r="90" spans="1:10">
      <c r="A90" s="4" t="s">
        <v>73</v>
      </c>
      <c r="B90" s="1" t="s">
        <v>10</v>
      </c>
      <c r="C90" t="s">
        <v>11</v>
      </c>
      <c r="E90" s="3">
        <v>2</v>
      </c>
      <c r="F90" s="3">
        <v>2</v>
      </c>
      <c r="J90" s="8">
        <f t="shared" si="4"/>
        <v>0.13333333333333333</v>
      </c>
    </row>
    <row r="91" spans="1:10">
      <c r="A91" s="5" t="s">
        <v>76</v>
      </c>
      <c r="B91" s="5"/>
      <c r="C91" s="5"/>
      <c r="D91" s="5"/>
      <c r="E91" s="6">
        <v>15</v>
      </c>
      <c r="F91" s="6">
        <v>15</v>
      </c>
      <c r="J91" s="8" t="str">
        <f t="shared" si="4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2015-09-22T13:46:03Z</dcterms:modified>
</cp:coreProperties>
</file>