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22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<sst xmlns="http://schemas.openxmlformats.org/spreadsheetml/2006/main" count="39" uniqueCount="29">
  <si>
    <t>31.01.15</t>
  </si>
  <si>
    <t>18.03.15</t>
  </si>
  <si>
    <t>31.03.15</t>
  </si>
  <si>
    <t>ЗАО "А"</t>
  </si>
  <si>
    <t>ЗАО "Б"</t>
  </si>
  <si>
    <t>ЗАО "В"</t>
  </si>
  <si>
    <t>ЗАО "Г"</t>
  </si>
  <si>
    <t>ЗАО "Д"</t>
  </si>
  <si>
    <t>ЗАО "Е"</t>
  </si>
  <si>
    <t>ЗАО "Ж"</t>
  </si>
  <si>
    <t>ЗАО "З"</t>
  </si>
  <si>
    <t>ЗАО "И"</t>
  </si>
  <si>
    <t>ЗАО "К"</t>
  </si>
  <si>
    <t>ЗАО "М"</t>
  </si>
  <si>
    <t>ЗАО "Н"</t>
  </si>
  <si>
    <t>ЗАО "О"</t>
  </si>
  <si>
    <t>119002, г.Москва, ул.Вяземская, д.26</t>
  </si>
  <si>
    <t>105082, г. Москва, ул. Заморский переулок, 13, стр.6</t>
  </si>
  <si>
    <t>198097 г. Санкт-Петербург проспект 1905 года д 47. к. 2</t>
  </si>
  <si>
    <t>347942, г. Таганрог, ул. Подольских курсантов, 2А,</t>
  </si>
  <si>
    <t>428003, г. Чебоксары, Ивановское ш., д. 10, оф. 7</t>
  </si>
  <si>
    <t>454080, Россия, г. Челябинск, ул. Васюкинская, д. 1Б, кв.67</t>
  </si>
  <si>
    <t>428000, г. Чебоксары, ул. пр.Жихарева, 7,</t>
  </si>
  <si>
    <t>141720, г. Долгопрудный, ул. Старое шоссе, 30а,</t>
  </si>
  <si>
    <t>142307, г. Чехов, ул. Коммунистическая, 12 корпус Б, а/я 4</t>
  </si>
  <si>
    <t>368500, г. Избербаш, ул. пр-кт. Брежневаа, 2,</t>
  </si>
  <si>
    <t>455044, Челябинская обл., г. Магнитогорск, ул. Правды, д. 28, к.55</t>
  </si>
  <si>
    <t xml:space="preserve">125080, г. Москва, ул. Измайловское шоссе, дом 2 </t>
  </si>
  <si>
    <t>117186, г. Москва, ул. Подгорная, д. 20, корп.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</si>
</sst>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4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3"/>
  <sheetViews>
    <sheetView tabSelected="1" zoomScalePageLayoutView="0" workbookViewId="0" topLeftCell="A1">
      <selection activeCell="H1" sqref="H1:J13"/>
    </sheetView>
  </sheetViews>
  <sheetFormatPr defaultColWidth="9.00390625" defaultRowHeight="12.75"/>
  <cols>
    <col min="1" max="1" width="10.375" style="0" customWidth="1"/>
    <col min="2" max="2" width="78.625" style="0" bestFit="1" customWidth="1"/>
    <col min="7" max="7" width="4.00390625" style="0" customWidth="1"/>
    <col min="8" max="8" width="13.25390625" style="0" customWidth="1"/>
    <col min="9" max="9" width="11.25390625" style="0" customWidth="1"/>
  </cols>
  <sheetData>
    <row r="1" spans="1:10" ht="12.75">
      <c r="A1" t="s">
        <v>3</v>
      </c>
      <c r="B1" t="s">
        <v>16</v>
      </c>
      <c r="C1">
        <v>1904</v>
      </c>
      <c r="D1" t="s">
        <v>0</v>
      </c>
      <c r="E1">
        <v>12389</v>
      </c>
      <c r="F1">
        <v>110208110231</v>
      </c>
      <c r="H1" s="1" t="str">
        <f>LEFT(B1,6)</f>
        <v>119002</v>
      </c>
      <c r="I1" s="1" t="str">
        <f>LEFT(MID(B1,SEARCH("г.",B1,1),100),SEARCH(",",MID(B1,SEARCH("г.",B1,1),100),1)-1)</f>
        <v>г.Москва</v>
      </c>
      <c r="J1" s="1" t="str">
        <f>MID(B1,SEARCH("ул.",B1,1),99)</f>
        <v>ул.Вяземская, д.26</v>
      </c>
    </row>
    <row r="2" spans="1:10" ht="12.75">
      <c r="A2" t="s">
        <v>4</v>
      </c>
      <c r="B2" t="s">
        <v>17</v>
      </c>
      <c r="C2">
        <v>1905</v>
      </c>
      <c r="D2" t="s">
        <v>1</v>
      </c>
      <c r="E2">
        <v>100</v>
      </c>
      <c r="F2">
        <v>110491681191</v>
      </c>
      <c r="H2" s="1" t="str">
        <f aca="true" t="shared" si="0" ref="H2:H13">LEFT(B2,6)</f>
        <v>105082</v>
      </c>
      <c r="I2" s="1" t="str">
        <f aca="true" t="shared" si="1" ref="I2:I13">LEFT(MID(B2,SEARCH("г.",B2,1),100),SEARCH(",",MID(B2,SEARCH("г.",B2,1),100),1)-1)</f>
        <v>г. Москва</v>
      </c>
      <c r="J2" s="1" t="str">
        <f aca="true" t="shared" si="2" ref="J2:J13">MID(B2,SEARCH("ул.",B2,1),99)</f>
        <v>ул. Заморский переулок, 13, стр.6</v>
      </c>
    </row>
    <row r="3" spans="1:10" ht="12.75">
      <c r="A3" t="s">
        <v>5</v>
      </c>
      <c r="B3" t="s">
        <v>18</v>
      </c>
      <c r="C3">
        <v>1915</v>
      </c>
      <c r="D3" t="s">
        <v>1</v>
      </c>
      <c r="E3">
        <v>450</v>
      </c>
      <c r="F3">
        <v>110491751001</v>
      </c>
      <c r="H3" s="1" t="str">
        <f t="shared" si="0"/>
        <v>198097</v>
      </c>
      <c r="I3" s="1" t="e">
        <f t="shared" si="1"/>
        <v>#VALUE!</v>
      </c>
      <c r="J3" s="1" t="e">
        <f t="shared" si="2"/>
        <v>#VALUE!</v>
      </c>
    </row>
    <row r="4" spans="1:10" ht="12.75">
      <c r="A4" t="s">
        <v>6</v>
      </c>
      <c r="B4" t="s">
        <v>19</v>
      </c>
      <c r="C4">
        <v>1919</v>
      </c>
      <c r="D4" t="s">
        <v>1</v>
      </c>
      <c r="E4">
        <v>450</v>
      </c>
      <c r="F4">
        <v>110491364191</v>
      </c>
      <c r="H4" s="1" t="str">
        <f t="shared" si="0"/>
        <v>347942</v>
      </c>
      <c r="I4" s="1" t="str">
        <f t="shared" si="1"/>
        <v>г. Таганрог</v>
      </c>
      <c r="J4" s="1" t="str">
        <f t="shared" si="2"/>
        <v>ул. Подольских курсантов, 2А,</v>
      </c>
    </row>
    <row r="5" spans="1:10" ht="12.75">
      <c r="A5" t="s">
        <v>7</v>
      </c>
      <c r="B5" t="s">
        <v>20</v>
      </c>
      <c r="C5">
        <v>1923</v>
      </c>
      <c r="D5" t="s">
        <v>1</v>
      </c>
      <c r="E5">
        <v>475</v>
      </c>
      <c r="F5">
        <v>110491863221</v>
      </c>
      <c r="H5" s="1" t="str">
        <f t="shared" si="0"/>
        <v>428003</v>
      </c>
      <c r="I5" s="1" t="str">
        <f t="shared" si="1"/>
        <v>г. Чебоксары</v>
      </c>
      <c r="J5" s="1" t="e">
        <f t="shared" si="2"/>
        <v>#VALUE!</v>
      </c>
    </row>
    <row r="6" spans="1:10" ht="12.75">
      <c r="A6" t="s">
        <v>8</v>
      </c>
      <c r="B6" t="s">
        <v>21</v>
      </c>
      <c r="C6">
        <v>1925</v>
      </c>
      <c r="D6" t="s">
        <v>2</v>
      </c>
      <c r="E6">
        <v>475</v>
      </c>
      <c r="F6">
        <v>110208213961</v>
      </c>
      <c r="H6" s="1" t="str">
        <f t="shared" si="0"/>
        <v>454080</v>
      </c>
      <c r="I6" s="1" t="str">
        <f t="shared" si="1"/>
        <v>г. Челябинск</v>
      </c>
      <c r="J6" s="1" t="str">
        <f t="shared" si="2"/>
        <v>ул. Васюкинская, д. 1Б, кв.67</v>
      </c>
    </row>
    <row r="7" spans="1:10" ht="12.75">
      <c r="A7" t="s">
        <v>9</v>
      </c>
      <c r="B7" t="s">
        <v>22</v>
      </c>
      <c r="C7">
        <v>1928</v>
      </c>
      <c r="D7" t="s">
        <v>1</v>
      </c>
      <c r="E7">
        <v>699</v>
      </c>
      <c r="F7">
        <v>110491832621</v>
      </c>
      <c r="H7" s="1" t="str">
        <f t="shared" si="0"/>
        <v>428000</v>
      </c>
      <c r="I7" s="1" t="str">
        <f t="shared" si="1"/>
        <v>г. Чебоксары</v>
      </c>
      <c r="J7" s="1" t="str">
        <f t="shared" si="2"/>
        <v>ул. пр.Жихарева, 7,</v>
      </c>
    </row>
    <row r="8" spans="1:10" ht="12.75">
      <c r="A8" t="s">
        <v>10</v>
      </c>
      <c r="B8" t="s">
        <v>23</v>
      </c>
      <c r="C8">
        <v>1937</v>
      </c>
      <c r="D8" t="s">
        <v>1</v>
      </c>
      <c r="E8">
        <v>2710</v>
      </c>
      <c r="F8">
        <v>110491844871</v>
      </c>
      <c r="H8" s="1" t="str">
        <f t="shared" si="0"/>
        <v>141720</v>
      </c>
      <c r="I8" s="1" t="str">
        <f t="shared" si="1"/>
        <v>г. Долгопрудный</v>
      </c>
      <c r="J8" s="1" t="str">
        <f t="shared" si="2"/>
        <v>ул. Старое шоссе, 30а,</v>
      </c>
    </row>
    <row r="9" spans="1:10" ht="12.75">
      <c r="A9" t="s">
        <v>11</v>
      </c>
      <c r="B9" t="s">
        <v>24</v>
      </c>
      <c r="C9">
        <v>1939</v>
      </c>
      <c r="D9" t="s">
        <v>1</v>
      </c>
      <c r="E9">
        <v>3240</v>
      </c>
      <c r="F9">
        <v>110491594671</v>
      </c>
      <c r="H9" s="1" t="str">
        <f t="shared" si="0"/>
        <v>142307</v>
      </c>
      <c r="I9" s="1" t="str">
        <f t="shared" si="1"/>
        <v>г. Чехов</v>
      </c>
      <c r="J9" s="1" t="str">
        <f t="shared" si="2"/>
        <v>ул. Коммунистическая, 12 корпус Б, а/я 4</v>
      </c>
    </row>
    <row r="10" spans="1:10" ht="12.75">
      <c r="A10" t="s">
        <v>12</v>
      </c>
      <c r="B10" t="s">
        <v>25</v>
      </c>
      <c r="C10">
        <v>1951</v>
      </c>
      <c r="D10" t="s">
        <v>1</v>
      </c>
      <c r="E10">
        <v>5760</v>
      </c>
      <c r="F10">
        <v>110491641311</v>
      </c>
      <c r="H10" s="1" t="str">
        <f t="shared" si="0"/>
        <v>368500</v>
      </c>
      <c r="I10" s="1" t="str">
        <f t="shared" si="1"/>
        <v>г. Избербаш</v>
      </c>
      <c r="J10" s="1" t="str">
        <f t="shared" si="2"/>
        <v>ул. пр-кт. Брежневаа, 2,</v>
      </c>
    </row>
    <row r="11" spans="1:10" ht="12.75">
      <c r="A11" t="s">
        <v>13</v>
      </c>
      <c r="B11" t="s">
        <v>27</v>
      </c>
      <c r="C11">
        <v>1954</v>
      </c>
      <c r="D11" t="s">
        <v>1</v>
      </c>
      <c r="E11">
        <v>7191</v>
      </c>
      <c r="F11">
        <v>111606751561</v>
      </c>
      <c r="H11" s="1" t="str">
        <f t="shared" si="0"/>
        <v>125080</v>
      </c>
      <c r="I11" s="1" t="str">
        <f t="shared" si="1"/>
        <v>г. Москва</v>
      </c>
      <c r="J11" s="1" t="str">
        <f t="shared" si="2"/>
        <v>ул. Измайловское шоссе, дом 2 </v>
      </c>
    </row>
    <row r="12" spans="1:10" ht="12.75">
      <c r="A12" t="s">
        <v>14</v>
      </c>
      <c r="B12" t="s">
        <v>26</v>
      </c>
      <c r="C12">
        <v>1957</v>
      </c>
      <c r="D12" t="s">
        <v>2</v>
      </c>
      <c r="E12">
        <v>10811</v>
      </c>
      <c r="F12">
        <v>110208139991</v>
      </c>
      <c r="H12" s="1" t="str">
        <f t="shared" si="0"/>
        <v>455044</v>
      </c>
      <c r="I12" s="1" t="str">
        <f t="shared" si="1"/>
        <v>г. Магнитогорск</v>
      </c>
      <c r="J12" s="1" t="str">
        <f t="shared" si="2"/>
        <v>ул. Правды, д. 28, к.55</v>
      </c>
    </row>
    <row r="13" spans="1:10" ht="12.75">
      <c r="A13" t="s">
        <v>15</v>
      </c>
      <c r="B13" t="s">
        <v>28</v>
      </c>
      <c r="C13">
        <v>1958</v>
      </c>
      <c r="D13" t="s">
        <v>2</v>
      </c>
      <c r="E13">
        <v>14070</v>
      </c>
      <c r="F13">
        <v>110208197201</v>
      </c>
      <c r="H13" s="1" t="str">
        <f t="shared" si="0"/>
        <v>117186</v>
      </c>
      <c r="I13" s="1" t="str">
        <f t="shared" si="1"/>
        <v>г. Москва</v>
      </c>
      <c r="J13" s="1" t="str">
        <f t="shared" si="2"/>
        <v>ул. Подгорная, д. 20, корп. 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anna86</dc:creator>
  <cp:keywords/>
  <dc:description/>
  <cp:lastModifiedBy>user</cp:lastModifiedBy>
  <dcterms:created xsi:type="dcterms:W3CDTF">2015-03-19T07:13:40Z</dcterms:created>
  <dcterms:modified xsi:type="dcterms:W3CDTF">2015-10-05T16:43:38Z</dcterms:modified>
  <cp:category/>
  <cp:version/>
  <cp:contentType/>
  <cp:contentStatus/>
</cp:coreProperties>
</file>