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definedNames>
    <definedName name="Отчет">Лист1!XFD1/SUM(Лист1!XEZ1:XFC1)</definedName>
    <definedName name="Разность">Лист1!XFD1-SUM(Лист1!XEZ1:XFC1)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<sst xmlns="http://schemas.openxmlformats.org/spreadsheetml/2006/main" count="30" uniqueCount="25">
  <si>
    <t>Оплата коммунальных услуг</t>
  </si>
  <si>
    <t>Отчет</t>
  </si>
  <si>
    <t>ФИО</t>
  </si>
  <si>
    <t>Нужно оплатить за воду</t>
  </si>
  <si>
    <t>Нужно оплатить за газ</t>
  </si>
  <si>
    <t>Нужно оплатить за лифт</t>
  </si>
  <si>
    <t>Нужно оплатить за ремонт</t>
  </si>
  <si>
    <t>Оплатил</t>
  </si>
  <si>
    <t>Петров</t>
  </si>
  <si>
    <t>Кусков</t>
  </si>
  <si>
    <t>Смирнов</t>
  </si>
  <si>
    <t>Хвостов</t>
  </si>
  <si>
    <t>Иванов</t>
  </si>
  <si>
    <t>Попов</t>
  </si>
  <si>
    <t>Седов</t>
  </si>
  <si>
    <t>Белов</t>
  </si>
  <si>
    <t>Краснов</t>
  </si>
  <si>
    <t>Катков</t>
  </si>
  <si>
    <t>Таблица отчетности</t>
  </si>
  <si>
    <t>Недоплатил</t>
  </si>
  <si>
    <t>Переплатил</t>
  </si>
  <si>
    <t>Оплатил полностью</t>
  </si>
  <si>
    <t>Не платил вообще</t>
  </si>
  <si>
    <t>1. Заполнить графу "отчет" используя таблицу отчетности</t>
  </si>
  <si>
    <t>2. Используя формулу сцепить написать следующее: "На 30.09.15 (тут использовать формулу сегодня) Гражданин (ФИО первого человека) не платил вообще/оплатил полностью/переплатил/недоплатил за коммунальные 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</si>
</sst>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20"/>
      <color theme="1"/>
      <name val="Calibri"/>
      <family val="2"/>
      <charset val="204"/>
      <scheme val="minor"/>
    </font>
    <font>
      <b/>
      <sz val="11"/>
      <color theme="0"/>
      <name val="Arial Cyr"/>
      <charset val="204"/>
    </font>
    <font>
      <b/>
      <i/>
      <sz val="11"/>
      <name val="Arial Cyr"/>
      <charset val="204"/>
    </font>
    <font>
      <b/>
      <i/>
      <sz val="11"/>
      <name val="Times New Roman Cy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/>
    </xf>
    <xf numFmtId="0" fontId="8" fillId="4" borderId="8" xfId="2" applyFont="1" applyFill="1" applyBorder="1"/>
    <xf numFmtId="0" fontId="8" fillId="5" borderId="8" xfId="2" applyFont="1" applyFill="1" applyBorder="1"/>
    <xf numFmtId="0" fontId="7" fillId="3" borderId="0" xfId="2" applyFont="1" applyFill="1" applyBorder="1" applyAlignment="1">
      <alignment horizontal="left" vertical="top"/>
    </xf>
    <xf numFmtId="0" fontId="8" fillId="6" borderId="8" xfId="2" applyFont="1" applyFill="1" applyBorder="1"/>
    <xf numFmtId="0" fontId="7" fillId="7" borderId="0" xfId="2" applyFont="1" applyFill="1" applyBorder="1" applyAlignment="1">
      <alignment horizontal="left" vertical="top"/>
    </xf>
    <xf numFmtId="0" fontId="6" fillId="0" borderId="0" xfId="0" applyFont="1"/>
    <xf numFmtId="44" fontId="5" fillId="0" borderId="3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7" xfId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44" fontId="9" fillId="2" borderId="6" xfId="1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44" fontId="9" fillId="2" borderId="7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9" fillId="2" borderId="7" xfId="2" applyNumberFormat="1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_Zadan2" xfId="2"/>
  </cellStyles>
  <dxfs count="23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top style="double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Cyr"/>
        <scheme val="none"/>
      </font>
      <fill>
        <patternFill patternType="solid">
          <fgColor indexed="64"/>
          <bgColor theme="4" tint="-0.249977111117893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Cyr"/>
        <scheme val="none"/>
      </font>
      <fill>
        <patternFill patternType="solid">
          <fgColor indexed="64"/>
          <bgColor theme="0" tint="-0.34998626667073579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G13" totalsRowShown="0" headerRowDxfId="18" dataDxfId="17" headerRowBorderDxfId="15" tableBorderDxfId="16" totalsRowBorderDxfId="14" headerRowCellStyle="Обычный_Zadan2" dataCellStyle="Обычный_Zadan2">
  <autoFilter ref="A2:G13"/>
  <tableColumns count="7">
    <tableColumn id="1" name="ФИО" dataDxfId="13" totalsRowDxfId="7" dataCellStyle="Обычный_Zadan2"/>
    <tableColumn id="2" name="Нужно оплатить за воду" dataDxfId="12" totalsRowDxfId="6" dataCellStyle="Денежный"/>
    <tableColumn id="3" name="Нужно оплатить за газ" dataDxfId="11" totalsRowDxfId="5" dataCellStyle="Денежный"/>
    <tableColumn id="4" name="Нужно оплатить за лифт" dataDxfId="10" totalsRowDxfId="4" dataCellStyle="Обычный_Zadan2"/>
    <tableColumn id="5" name="Нужно оплатить за ремонт" dataDxfId="9" totalsRowDxfId="3" dataCellStyle="Обычный_Zadan2"/>
    <tableColumn id="6" name="Оплатил" dataDxfId="8" totalsRowDxfId="2" dataCellStyle="Денежный"/>
    <tableColumn id="7" name="Отчет" dataDxfId="0" totalsRowDxfId="1" dataCellStyle="Обычный_Zadan2">
      <calculatedColumnFormula>IFERROR(IF(Отчет&gt;1,$A$20,IF(Отчет=1,$A$19,IF(Отчет=0,$A$18,$A$21)))&amp;" ("&amp;Разность&amp;"р.)","")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7:A21" totalsRowShown="0" headerRowDxfId="22" dataDxfId="21" headerRowCellStyle="Обычный_Zadan2">
  <autoFilter ref="A17:A21"/>
  <tableColumns count="1">
    <tableColumn id="1" name="Таблица отчетности" dataDxfId="2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A5" totalsRowShown="0" headerRowDxfId="19" headerRowCellStyle="Обычный_Zadan2">
  <autoFilter ref="A1:A5"/>
  <tableColumns count="1">
    <tableColumn id="1" name="Таблица отчетности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17" sqref="G17"/>
    </sheetView>
  </sheetViews>
  <sheetFormatPr defaultRowHeight="15" x14ac:dyDescent="0.25"/>
  <cols>
    <col min="1" max="1" width="32.28515625" customWidth="1"/>
    <col min="2" max="2" width="13.85546875" customWidth="1"/>
    <col min="3" max="3" width="14.85546875" customWidth="1"/>
    <col min="4" max="4" width="15" customWidth="1"/>
    <col min="5" max="5" width="16.7109375" customWidth="1"/>
    <col min="6" max="6" width="13.5703125" customWidth="1"/>
    <col min="7" max="7" width="42" customWidth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49.5" customHeight="1" thickBot="1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1</v>
      </c>
    </row>
    <row r="3" spans="1:7" ht="16.5" thickTop="1" thickBot="1" x14ac:dyDescent="0.3">
      <c r="A3" s="1" t="s">
        <v>8</v>
      </c>
      <c r="B3" s="9">
        <v>1290</v>
      </c>
      <c r="C3" s="9">
        <v>583</v>
      </c>
      <c r="D3" s="9">
        <v>193</v>
      </c>
      <c r="E3" s="9">
        <v>472</v>
      </c>
      <c r="F3" s="19">
        <v>3000</v>
      </c>
      <c r="G3" s="3" t="str">
        <f>IFERROR(IF(Отчет&gt;1,$A$20,IF(Отчет=1,$A$19,IF(Отчет=0,$A$18,$A$21)))&amp;" ("&amp;Разность&amp;"р.)","")</f>
        <v>Переплатил (462р.)</v>
      </c>
    </row>
    <row r="4" spans="1:7" ht="15.75" thickBot="1" x14ac:dyDescent="0.3">
      <c r="A4" s="4" t="s">
        <v>9</v>
      </c>
      <c r="B4" s="10">
        <v>3587</v>
      </c>
      <c r="C4" s="10">
        <v>471</v>
      </c>
      <c r="D4" s="9">
        <v>193</v>
      </c>
      <c r="E4" s="9">
        <v>472</v>
      </c>
      <c r="F4" s="20"/>
      <c r="G4" s="5" t="str">
        <f>IFERROR(IF(Отчет&gt;1,$A$20,IF(Отчет=1,$A$19,IF(Отчет=0,$A$18,$A$21)))&amp;" ("&amp;Разность&amp;"р.)","")</f>
        <v>Не платил вообще (-4723р.)</v>
      </c>
    </row>
    <row r="5" spans="1:7" ht="15.75" thickBot="1" x14ac:dyDescent="0.3">
      <c r="A5" s="1" t="s">
        <v>10</v>
      </c>
      <c r="B5" s="9">
        <v>1040</v>
      </c>
      <c r="C5" s="9">
        <v>357</v>
      </c>
      <c r="D5" s="9">
        <v>193</v>
      </c>
      <c r="E5" s="9">
        <v>472</v>
      </c>
      <c r="F5" s="19">
        <v>4000</v>
      </c>
      <c r="G5" s="3" t="str">
        <f>IFERROR(IF(Отчет&gt;1,$A$20,IF(Отчет=1,$A$19,IF(Отчет=0,$A$18,$A$21)))&amp;" ("&amp;Разность&amp;"р.)","")</f>
        <v>Переплатил (1938р.)</v>
      </c>
    </row>
    <row r="6" spans="1:7" ht="15.75" thickBot="1" x14ac:dyDescent="0.3">
      <c r="A6" s="4" t="s">
        <v>11</v>
      </c>
      <c r="B6" s="10">
        <v>2102</v>
      </c>
      <c r="C6" s="10">
        <v>841</v>
      </c>
      <c r="D6" s="9">
        <v>193</v>
      </c>
      <c r="E6" s="9">
        <v>472</v>
      </c>
      <c r="F6" s="20"/>
      <c r="G6" s="5" t="str">
        <f>IFERROR(IF(Отчет&gt;1,$A$20,IF(Отчет=1,$A$19,IF(Отчет=0,$A$18,$A$21)))&amp;" ("&amp;Разность&amp;"р.)","")</f>
        <v>Не платил вообще (-3608р.)</v>
      </c>
    </row>
    <row r="7" spans="1:7" ht="15.75" thickBot="1" x14ac:dyDescent="0.3">
      <c r="A7" s="1" t="s">
        <v>12</v>
      </c>
      <c r="B7" s="9">
        <v>983</v>
      </c>
      <c r="C7" s="9">
        <v>1411</v>
      </c>
      <c r="D7" s="9">
        <v>193</v>
      </c>
      <c r="E7" s="9">
        <v>472</v>
      </c>
      <c r="F7" s="19">
        <v>3000</v>
      </c>
      <c r="G7" s="3" t="str">
        <f>IFERROR(IF(Отчет&gt;1,$A$20,IF(Отчет=1,$A$19,IF(Отчет=0,$A$18,$A$21)))&amp;" ("&amp;Разность&amp;"р.)","")</f>
        <v>Недоплатил (-59р.)</v>
      </c>
    </row>
    <row r="8" spans="1:7" ht="15.75" thickBot="1" x14ac:dyDescent="0.3">
      <c r="A8" s="4" t="s">
        <v>13</v>
      </c>
      <c r="B8" s="10">
        <v>765</v>
      </c>
      <c r="C8" s="10">
        <v>1204</v>
      </c>
      <c r="D8" s="9">
        <v>193</v>
      </c>
      <c r="E8" s="9">
        <v>472</v>
      </c>
      <c r="F8" s="20">
        <v>2000</v>
      </c>
      <c r="G8" s="5" t="str">
        <f>IFERROR(IF(Отчет&gt;1,$A$20,IF(Отчет=1,$A$19,IF(Отчет=0,$A$18,$A$21)))&amp;" ("&amp;Разность&amp;"р.)","")</f>
        <v>Недоплатил (-634р.)</v>
      </c>
    </row>
    <row r="9" spans="1:7" ht="15.75" thickBot="1" x14ac:dyDescent="0.3">
      <c r="A9" s="1" t="s">
        <v>14</v>
      </c>
      <c r="B9" s="11">
        <v>1123</v>
      </c>
      <c r="C9" s="11">
        <v>882</v>
      </c>
      <c r="D9" s="9">
        <v>193</v>
      </c>
      <c r="E9" s="9">
        <v>472</v>
      </c>
      <c r="F9" s="9">
        <v>5000</v>
      </c>
      <c r="G9" s="2" t="str">
        <f>IFERROR(IF(Отчет&gt;1,$A$20,IF(Отчет=1,$A$19,IF(Отчет=0,$A$18,$A$21)))&amp;" ("&amp;Разность&amp;"р.)","")</f>
        <v>Переплатил (2330р.)</v>
      </c>
    </row>
    <row r="10" spans="1:7" ht="15.75" thickBot="1" x14ac:dyDescent="0.3">
      <c r="A10" s="4" t="s">
        <v>15</v>
      </c>
      <c r="B10" s="10">
        <v>3875</v>
      </c>
      <c r="C10" s="10">
        <v>673</v>
      </c>
      <c r="D10" s="9">
        <v>193</v>
      </c>
      <c r="E10" s="9">
        <v>472</v>
      </c>
      <c r="F10" s="20">
        <v>7000</v>
      </c>
      <c r="G10" s="5" t="str">
        <f>IFERROR(IF(Отчет&gt;1,$A$20,IF(Отчет=1,$A$19,IF(Отчет=0,$A$18,$A$21)))&amp;" ("&amp;Разность&amp;"р.)","")</f>
        <v>Переплатил (1787р.)</v>
      </c>
    </row>
    <row r="11" spans="1:7" ht="15.75" thickBot="1" x14ac:dyDescent="0.3">
      <c r="A11" s="1" t="s">
        <v>16</v>
      </c>
      <c r="B11" s="11">
        <v>4109</v>
      </c>
      <c r="C11" s="11">
        <v>907</v>
      </c>
      <c r="D11" s="9">
        <v>193</v>
      </c>
      <c r="E11" s="9">
        <v>472</v>
      </c>
      <c r="F11" s="9"/>
      <c r="G11" s="2" t="str">
        <f>IFERROR(IF(Отчет&gt;1,$A$20,IF(Отчет=1,$A$19,IF(Отчет=0,$A$18,$A$21)))&amp;" ("&amp;Разность&amp;"р.)","")</f>
        <v>Не платил вообще (-5681р.)</v>
      </c>
    </row>
    <row r="12" spans="1:7" ht="15.75" thickBot="1" x14ac:dyDescent="0.3">
      <c r="A12" s="7" t="s">
        <v>17</v>
      </c>
      <c r="B12" s="12">
        <v>1804</v>
      </c>
      <c r="C12" s="12">
        <v>1093</v>
      </c>
      <c r="D12" s="9">
        <v>193</v>
      </c>
      <c r="E12" s="9">
        <v>472</v>
      </c>
      <c r="F12" s="21">
        <v>3000</v>
      </c>
      <c r="G12" s="8" t="str">
        <f>IFERROR(IF(Отчет&gt;1,$A$20,IF(Отчет=1,$A$19,IF(Отчет=0,$A$18,$A$21)))&amp;" ("&amp;Разность&amp;"р.)","")</f>
        <v>Недоплатил (-562р.)</v>
      </c>
    </row>
    <row r="13" spans="1:7" x14ac:dyDescent="0.25">
      <c r="A13" s="22"/>
      <c r="B13" s="23"/>
      <c r="C13" s="23"/>
      <c r="D13" s="24"/>
      <c r="E13" s="24"/>
      <c r="F13" s="25"/>
      <c r="G13" s="30" t="str">
        <f>IFERROR(IF(Отчет&gt;1,$A$20,IF(Отчет=1,$A$19,IF(Отчет=0,$A$18,$A$21)))&amp;" ("&amp;Разность&amp;"р.)","")</f>
        <v/>
      </c>
    </row>
    <row r="14" spans="1:7" x14ac:dyDescent="0.25">
      <c r="A14" s="27"/>
      <c r="B14" s="28"/>
      <c r="C14" s="28"/>
      <c r="D14" s="29"/>
      <c r="E14" s="29"/>
      <c r="F14" s="28"/>
      <c r="G14" s="27"/>
    </row>
    <row r="15" spans="1:7" x14ac:dyDescent="0.25">
      <c r="A15" s="27"/>
      <c r="B15" s="28"/>
      <c r="C15" s="28"/>
      <c r="D15" s="29"/>
      <c r="E15" s="29"/>
      <c r="F15" s="28"/>
      <c r="G15" s="27"/>
    </row>
    <row r="16" spans="1:7" x14ac:dyDescent="0.25">
      <c r="A16" s="27"/>
      <c r="B16" s="28"/>
      <c r="C16" s="28"/>
      <c r="D16" s="29"/>
      <c r="E16" s="29"/>
      <c r="F16" s="28"/>
      <c r="G16" s="27"/>
    </row>
    <row r="17" spans="1:1" x14ac:dyDescent="0.25">
      <c r="A17" s="17" t="s">
        <v>18</v>
      </c>
    </row>
    <row r="18" spans="1:1" x14ac:dyDescent="0.25">
      <c r="A18" s="16" t="s">
        <v>22</v>
      </c>
    </row>
    <row r="19" spans="1:1" x14ac:dyDescent="0.25">
      <c r="A19" s="16" t="s">
        <v>21</v>
      </c>
    </row>
    <row r="20" spans="1:1" x14ac:dyDescent="0.25">
      <c r="A20" s="16" t="s">
        <v>20</v>
      </c>
    </row>
    <row r="21" spans="1:1" x14ac:dyDescent="0.25">
      <c r="A21" s="16" t="s">
        <v>19</v>
      </c>
    </row>
    <row r="22" spans="1:1" ht="26.25" x14ac:dyDescent="0.4">
      <c r="A22" s="18" t="s">
        <v>23</v>
      </c>
    </row>
    <row r="23" spans="1:1" ht="26.25" x14ac:dyDescent="0.4">
      <c r="A23" s="18" t="s">
        <v>24</v>
      </c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1:A5"/>
    </sheetView>
  </sheetViews>
  <sheetFormatPr defaultRowHeight="15" x14ac:dyDescent="0.25"/>
  <cols>
    <col min="1" max="1" width="30" bestFit="1" customWidth="1"/>
  </cols>
  <sheetData>
    <row r="1" spans="1:1" x14ac:dyDescent="0.25">
      <c r="A1" s="15" t="s">
        <v>18</v>
      </c>
    </row>
    <row r="2" spans="1:1" x14ac:dyDescent="0.25">
      <c r="A2" s="13" t="s">
        <v>22</v>
      </c>
    </row>
    <row r="3" spans="1:1" x14ac:dyDescent="0.25">
      <c r="A3" s="14" t="s">
        <v>21</v>
      </c>
    </row>
    <row r="4" spans="1:1" x14ac:dyDescent="0.25">
      <c r="A4" s="13" t="s">
        <v>20</v>
      </c>
    </row>
    <row r="5" spans="1:1" x14ac:dyDescent="0.25">
      <c r="A5" s="14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Атомпроф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r202teacher_1</dc:creator>
  <cp:lastModifiedBy>user</cp:lastModifiedBy>
  <dcterms:created xsi:type="dcterms:W3CDTF">2015-09-30T09:34:28Z</dcterms:created>
  <dcterms:modified xsi:type="dcterms:W3CDTF">2015-10-05T21:04:31Z</dcterms:modified>
</cp:coreProperties>
</file>