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95" windowHeight="7425"/>
  </bookViews>
  <sheets>
    <sheet name="лист1" sheetId="1" r:id="rId1"/>
    <sheet name="Лист2" sheetId="2" r:id="rId2"/>
    <sheet name="Лист3" sheetId="3" r:id="rId3"/>
  </sheets>
  <definedNames>
    <definedName name="Значимость_мероприятия">лист1!$A$14:$A$20</definedName>
  </definedNames>
  <calcPr calcId="145621"/>
</workbook>
</file>

<file path=xl/calcChain.xml><?xml version="1.0" encoding="utf-8"?>
<calcChain xmlns="http://schemas.openxmlformats.org/spreadsheetml/2006/main">
  <c r="N1" i="1" l="1"/>
  <c r="C26" i="1"/>
  <c r="C25" i="1"/>
  <c r="A25" i="1"/>
  <c r="N9" i="1"/>
  <c r="N6" i="1"/>
  <c r="A32" i="1" l="1"/>
</calcChain>
</file>

<file path=xl/sharedStrings.xml><?xml version="1.0" encoding="utf-8"?>
<sst xmlns="http://schemas.openxmlformats.org/spreadsheetml/2006/main" count="45" uniqueCount="41">
  <si>
    <t>1.10.2015 г. Компания выиграла тендер на строительство дороги. Ее необходимо построить до 4.11.2015 г. По сб и вс рабочие отдыхают. Успеет ли Компания это сделать если:</t>
  </si>
  <si>
    <t>длинна дороги - 50 км</t>
  </si>
  <si>
    <t>средняя скорость прокладки дороги - 2,5 км в день</t>
  </si>
  <si>
    <t>Сколько часов длятся летние каникулы у школьников, если учесть, что они начинаются 1.06.15 и заканчиваются 1.09.15 г.</t>
  </si>
  <si>
    <t>Сколько недель прошло сегодня с начала года?</t>
  </si>
  <si>
    <t>Наименование</t>
  </si>
  <si>
    <t>Задание 4. Список предстоящих мероприятий</t>
  </si>
  <si>
    <t>Наименование мероприятия</t>
  </si>
  <si>
    <t>Время проведения</t>
  </si>
  <si>
    <t>Место проведения</t>
  </si>
  <si>
    <t>Значимость мероприятия</t>
  </si>
  <si>
    <t>самое важное</t>
  </si>
  <si>
    <t>важное</t>
  </si>
  <si>
    <t>срочное</t>
  </si>
  <si>
    <t>необходимое</t>
  </si>
  <si>
    <t>желательное</t>
  </si>
  <si>
    <t>не обязательное</t>
  </si>
  <si>
    <t>второстепенное</t>
  </si>
  <si>
    <t>Сделать домашнее задание</t>
  </si>
  <si>
    <t>Поспать</t>
  </si>
  <si>
    <t>Посмотреть веб-сайты</t>
  </si>
  <si>
    <t>Погулять с собакой</t>
  </si>
  <si>
    <t>Сходить в магазин</t>
  </si>
  <si>
    <t>Посмотреть футбол</t>
  </si>
  <si>
    <t>Вынести мусор</t>
  </si>
  <si>
    <t>19.00</t>
  </si>
  <si>
    <t>23.00</t>
  </si>
  <si>
    <t>16.00</t>
  </si>
  <si>
    <t>21.00</t>
  </si>
  <si>
    <t>20.00</t>
  </si>
  <si>
    <t>22.00</t>
  </si>
  <si>
    <t>17.00</t>
  </si>
  <si>
    <t>дома</t>
  </si>
  <si>
    <t>за рабочим столом</t>
  </si>
  <si>
    <t>в парке</t>
  </si>
  <si>
    <t>рядом с домом</t>
  </si>
  <si>
    <t>в баре</t>
  </si>
  <si>
    <t>на помойку</t>
  </si>
  <si>
    <t>Мероприятие</t>
  </si>
  <si>
    <t>место проведения</t>
  </si>
  <si>
    <t>Сделать при помощи формулы СЦЕПИТЬ текст о любом мероприятии из таблицы выше. Текст придумать самостоятельно. Но обязательно упомянуть его значимость, наименование, время и место проведения.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</si>
</sst>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"/>
    <numFmt numFmtId="165" formatCode="#,##0&quot;р.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 Cyr"/>
      <charset val="204"/>
    </font>
    <font>
      <b/>
      <i/>
      <sz val="12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125">
        <bgColor theme="0" tint="-0.14999847407452621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3" borderId="0" xfId="0" applyFill="1"/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5" xfId="0" applyNumberFormat="1" applyFont="1" applyFill="1" applyBorder="1" applyAlignment="1">
      <alignment horizontal="left"/>
    </xf>
    <xf numFmtId="165" fontId="3" fillId="0" borderId="6" xfId="0" applyNumberFormat="1" applyFont="1" applyFill="1" applyBorder="1" applyAlignment="1">
      <alignment horizontal="right"/>
    </xf>
    <xf numFmtId="0" fontId="1" fillId="0" borderId="0" xfId="0" applyFont="1"/>
    <xf numFmtId="0" fontId="3" fillId="0" borderId="0" xfId="0" applyFont="1" applyAlignment="1">
      <alignment wrapText="1"/>
    </xf>
    <xf numFmtId="0" fontId="3" fillId="0" borderId="5" xfId="0" applyNumberFormat="1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top" wrapText="1"/>
    </xf>
    <xf numFmtId="164" fontId="3" fillId="5" borderId="4" xfId="0" applyNumberFormat="1" applyFont="1" applyFill="1" applyBorder="1" applyAlignment="1">
      <alignment horizontal="center"/>
    </xf>
    <xf numFmtId="0" fontId="6" fillId="1" borderId="12" xfId="0" applyFont="1" applyFill="1" applyBorder="1" applyAlignment="1">
      <alignment horizontal="center"/>
    </xf>
    <xf numFmtId="0" fontId="6" fillId="1" borderId="13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 wrapText="1"/>
    </xf>
    <xf numFmtId="0" fontId="4" fillId="4" borderId="7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32"/>
  <sheetViews>
    <sheetView tabSelected="1" zoomScale="70" zoomScaleNormal="70" workbookViewId="0">
      <selection activeCell="N1" sqref="N1:N3"/>
    </sheetView>
  </sheetViews>
  <sheetFormatPr defaultRowHeight="15" x14ac:dyDescent="0.25"/>
  <cols>
    <col min="1" max="1" width="15.85546875" customWidth="1"/>
    <col min="2" max="2" width="16.42578125" customWidth="1"/>
    <col min="3" max="3" width="17.5703125" customWidth="1"/>
    <col min="4" max="4" width="14.28515625" customWidth="1"/>
  </cols>
  <sheetData>
    <row r="1" spans="1:14" ht="38.2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9" t="str">
        <f>IF((NETWORKDAYS.INTL(VALUE(LEFT(A1,10)),VALUE(MID(A1,FIND("4",A1,1),10)),1))*VALUE(MID(A3,FIND("2",A3,1),3))&gt;=VALUE(MID(A2,FIND("5",A2,1),2)),"Успеют","Не успеют")</f>
        <v>Успеют</v>
      </c>
    </row>
    <row r="2" spans="1:14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9"/>
    </row>
    <row r="3" spans="1:14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9"/>
    </row>
    <row r="6" spans="1:14" x14ac:dyDescent="0.25">
      <c r="A6" s="2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>
        <f>(VALUE(MID(A6,FIND("заканчиваются",A6,1)+LEN("заканчиваются "),7))-VALUE(MID(A6,FIND("начинаются",A6,1)+LEN("начинаются "),7)))*24</f>
        <v>2208</v>
      </c>
    </row>
    <row r="9" spans="1:14" x14ac:dyDescent="0.25">
      <c r="A9" s="1" t="s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>
        <f ca="1">WEEKNUM(TODAY(),)</f>
        <v>41</v>
      </c>
    </row>
    <row r="12" spans="1:14" ht="15.75" thickBot="1" x14ac:dyDescent="0.3">
      <c r="A12" s="7" t="s">
        <v>6</v>
      </c>
    </row>
    <row r="13" spans="1:14" ht="38.25" customHeight="1" thickBot="1" x14ac:dyDescent="0.3">
      <c r="A13" s="10" t="s">
        <v>10</v>
      </c>
      <c r="B13" s="3" t="s">
        <v>7</v>
      </c>
      <c r="C13" s="3" t="s">
        <v>8</v>
      </c>
      <c r="D13" s="4" t="s">
        <v>9</v>
      </c>
    </row>
    <row r="14" spans="1:14" ht="45.75" thickTop="1" x14ac:dyDescent="0.25">
      <c r="A14" s="11" t="s">
        <v>11</v>
      </c>
      <c r="B14" s="8" t="s">
        <v>18</v>
      </c>
      <c r="C14" s="5" t="s">
        <v>25</v>
      </c>
      <c r="D14" s="6" t="s">
        <v>32</v>
      </c>
    </row>
    <row r="15" spans="1:14" x14ac:dyDescent="0.25">
      <c r="A15" s="11" t="s">
        <v>12</v>
      </c>
      <c r="B15" s="9" t="s">
        <v>19</v>
      </c>
      <c r="C15" s="5" t="s">
        <v>26</v>
      </c>
      <c r="D15" s="6" t="s">
        <v>32</v>
      </c>
    </row>
    <row r="16" spans="1:14" ht="30" x14ac:dyDescent="0.25">
      <c r="A16" s="11" t="s">
        <v>13</v>
      </c>
      <c r="B16" s="9" t="s">
        <v>20</v>
      </c>
      <c r="C16" s="5" t="s">
        <v>27</v>
      </c>
      <c r="D16" s="6" t="s">
        <v>33</v>
      </c>
    </row>
    <row r="17" spans="1:6" ht="30" x14ac:dyDescent="0.25">
      <c r="A17" s="11" t="s">
        <v>14</v>
      </c>
      <c r="B17" s="9" t="s">
        <v>21</v>
      </c>
      <c r="C17" s="5" t="s">
        <v>28</v>
      </c>
      <c r="D17" s="6" t="s">
        <v>34</v>
      </c>
    </row>
    <row r="18" spans="1:6" ht="30" x14ac:dyDescent="0.25">
      <c r="A18" s="11" t="s">
        <v>15</v>
      </c>
      <c r="B18" s="9" t="s">
        <v>22</v>
      </c>
      <c r="C18" s="5" t="s">
        <v>29</v>
      </c>
      <c r="D18" s="6" t="s">
        <v>35</v>
      </c>
    </row>
    <row r="19" spans="1:6" ht="30" x14ac:dyDescent="0.25">
      <c r="A19" s="11" t="s">
        <v>16</v>
      </c>
      <c r="B19" s="9" t="s">
        <v>23</v>
      </c>
      <c r="C19" s="5" t="s">
        <v>30</v>
      </c>
      <c r="D19" s="6" t="s">
        <v>36</v>
      </c>
    </row>
    <row r="20" spans="1:6" x14ac:dyDescent="0.25">
      <c r="A20" s="11" t="s">
        <v>17</v>
      </c>
      <c r="B20" s="9" t="s">
        <v>24</v>
      </c>
      <c r="C20" s="5" t="s">
        <v>31</v>
      </c>
      <c r="D20" s="6" t="s">
        <v>37</v>
      </c>
    </row>
    <row r="21" spans="1:6" ht="15.75" thickBot="1" x14ac:dyDescent="0.3"/>
    <row r="22" spans="1:6" ht="20.25" thickTop="1" thickBot="1" x14ac:dyDescent="0.35">
      <c r="A22" s="21" t="s">
        <v>10</v>
      </c>
      <c r="B22" s="22"/>
      <c r="C22" s="23" t="s">
        <v>15</v>
      </c>
      <c r="D22" s="24"/>
    </row>
    <row r="23" spans="1:6" ht="17.25" thickTop="1" thickBot="1" x14ac:dyDescent="0.3">
      <c r="A23" s="17" t="s">
        <v>38</v>
      </c>
      <c r="B23" s="25"/>
      <c r="C23" s="25"/>
      <c r="D23" s="18"/>
    </row>
    <row r="24" spans="1:6" ht="16.5" thickTop="1" x14ac:dyDescent="0.25">
      <c r="A24" s="12" t="s">
        <v>5</v>
      </c>
      <c r="B24" s="13"/>
      <c r="C24" s="12" t="s">
        <v>8</v>
      </c>
      <c r="D24" s="13"/>
    </row>
    <row r="25" spans="1:6" ht="16.5" thickBot="1" x14ac:dyDescent="0.3">
      <c r="A25" s="15" t="str">
        <f>VLOOKUP($C$22,$A$14:$D$20,2,)</f>
        <v>Сходить в магазин</v>
      </c>
      <c r="B25" s="16"/>
      <c r="C25" s="15" t="str">
        <f>VLOOKUP($C$22,$A$14:$D$20,3,)</f>
        <v>20.00</v>
      </c>
      <c r="D25" s="16"/>
    </row>
    <row r="26" spans="1:6" ht="17.25" thickTop="1" thickBot="1" x14ac:dyDescent="0.3">
      <c r="A26" s="17" t="s">
        <v>39</v>
      </c>
      <c r="B26" s="18"/>
      <c r="C26" s="15" t="str">
        <f>VLOOKUP($C$22,$A$14:$D$20,4,)</f>
        <v>рядом с домом</v>
      </c>
      <c r="D26" s="16"/>
    </row>
    <row r="27" spans="1:6" ht="15.75" thickTop="1" x14ac:dyDescent="0.25"/>
    <row r="28" spans="1:6" ht="3.75" customHeight="1" x14ac:dyDescent="0.25"/>
    <row r="29" spans="1:6" ht="21.75" customHeight="1" x14ac:dyDescent="0.25">
      <c r="A29" s="14" t="s">
        <v>40</v>
      </c>
      <c r="B29" s="14"/>
      <c r="C29" s="14"/>
      <c r="D29" s="14"/>
      <c r="E29" s="14"/>
      <c r="F29" s="14"/>
    </row>
    <row r="30" spans="1:6" ht="31.5" customHeight="1" x14ac:dyDescent="0.25">
      <c r="A30" s="14"/>
      <c r="B30" s="14"/>
      <c r="C30" s="14"/>
      <c r="D30" s="14"/>
      <c r="E30" s="14"/>
      <c r="F30" s="14"/>
    </row>
    <row r="32" spans="1:6" x14ac:dyDescent="0.25">
      <c r="A32" t="str">
        <f>CONCATENATE(A25," ",C22," задание которое нужно сделать ",C26," и обязательно в ",C25)</f>
        <v>Сходить в магазин желательное задание которое нужно сделать рядом с домом и обязательно в 20.00</v>
      </c>
    </row>
  </sheetData>
  <mergeCells count="12">
    <mergeCell ref="N1:N3"/>
    <mergeCell ref="A1:M1"/>
    <mergeCell ref="A22:B22"/>
    <mergeCell ref="C22:D22"/>
    <mergeCell ref="A23:D23"/>
    <mergeCell ref="A24:B24"/>
    <mergeCell ref="C24:D24"/>
    <mergeCell ref="A29:F30"/>
    <mergeCell ref="A25:B25"/>
    <mergeCell ref="C25:D25"/>
    <mergeCell ref="A26:B26"/>
    <mergeCell ref="C26:D26"/>
  </mergeCells>
  <dataValidations count="1">
    <dataValidation type="list" allowBlank="1" showInputMessage="1" showErrorMessage="1" sqref="C22:D22">
      <formula1>Значимость_мероприятия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Значимость_мероприятия</vt:lpstr>
    </vt:vector>
  </TitlesOfParts>
  <Company>Атомпроф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r202teacher_1</dc:creator>
  <cp:lastModifiedBy>YouGreed</cp:lastModifiedBy>
  <dcterms:created xsi:type="dcterms:W3CDTF">2015-09-30T09:53:39Z</dcterms:created>
  <dcterms:modified xsi:type="dcterms:W3CDTF">2015-10-05T15:50:02Z</dcterms:modified>
</cp:coreProperties>
</file>