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498"/>
  </bookViews>
  <sheets>
    <sheet name="СВОД ЮГ" sheetId="6" r:id="rId1"/>
  </sheets>
  <definedNames>
    <definedName name="_xlnm._FilterDatabase" localSheetId="0" hidden="1">'СВОД ЮГ'!$A$2:$M$36</definedName>
  </definedNames>
  <calcPr calcId="125725"/>
</workbook>
</file>

<file path=xl/calcChain.xml><?xml version="1.0" encoding="utf-8"?>
<calcChain xmlns="http://schemas.openxmlformats.org/spreadsheetml/2006/main">
  <c r="C9" i="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4"/>
  <c r="C5"/>
  <c r="C6"/>
  <c r="C7"/>
  <c r="C8"/>
  <c r="C3"/>
  <c r="D36"/>
  <c r="D27"/>
  <c r="D15"/>
  <c r="D8"/>
</calcChain>
</file>

<file path=xl/sharedStrings.xml><?xml version="1.0" encoding="utf-8"?>
<sst xmlns="http://schemas.openxmlformats.org/spreadsheetml/2006/main" count="38" uniqueCount="12">
  <si>
    <t>Блузка жін.</t>
  </si>
  <si>
    <t>Блузка комб. жін.</t>
  </si>
  <si>
    <t>Блузка джинс. жін.</t>
  </si>
  <si>
    <t>Балетки жін.</t>
  </si>
  <si>
    <t>Размер</t>
  </si>
  <si>
    <t>Группа товара</t>
  </si>
  <si>
    <t>Удел вес размера в группе, %</t>
  </si>
  <si>
    <t>Балетки жін. ИТОГО</t>
  </si>
  <si>
    <t>Блузка джинс. жін. ИТОГО</t>
  </si>
  <si>
    <t>Блузка жін. ИТОГО</t>
  </si>
  <si>
    <t>Блузка комб. жін. ИТОГО</t>
  </si>
  <si>
    <t>Продажи</t>
  </si>
</sst>
</file>

<file path=xl/styles.xml><?xml version="1.0" encoding="utf-8"?>
<styleSheet xmlns="http://schemas.openxmlformats.org/spreadsheetml/2006/main">
  <fonts count="6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9900FF"/>
      <name val="Arial"/>
      <family val="2"/>
      <charset val="204"/>
    </font>
    <font>
      <b/>
      <sz val="8"/>
      <color rgb="FF99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top" wrapText="1"/>
    </xf>
    <xf numFmtId="10" fontId="5" fillId="3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3" fontId="1" fillId="4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/>
    </xf>
    <xf numFmtId="1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2:D36"/>
  <sheetViews>
    <sheetView tabSelected="1" workbookViewId="0">
      <pane ySplit="2" topLeftCell="A13" activePane="bottomLeft" state="frozen"/>
      <selection pane="bottomLeft" activeCell="C3" sqref="C3:C36"/>
    </sheetView>
  </sheetViews>
  <sheetFormatPr defaultColWidth="9.33203125" defaultRowHeight="11.45" customHeight="1"/>
  <cols>
    <col min="1" max="1" width="38.33203125" style="3" customWidth="1"/>
    <col min="2" max="2" width="15.5" style="3" customWidth="1"/>
    <col min="3" max="3" width="13.83203125" style="14" customWidth="1"/>
    <col min="4" max="4" width="13.83203125" style="4" customWidth="1"/>
    <col min="5" max="12" width="10.1640625" style="1"/>
    <col min="13" max="16384" width="9.33203125" style="1"/>
  </cols>
  <sheetData>
    <row r="2" spans="1:4" s="2" customFormat="1" ht="51" customHeight="1">
      <c r="A2" s="12" t="s">
        <v>5</v>
      </c>
      <c r="B2" s="12" t="s">
        <v>4</v>
      </c>
      <c r="C2" s="6" t="s">
        <v>6</v>
      </c>
      <c r="D2" s="5" t="s">
        <v>11</v>
      </c>
    </row>
    <row r="3" spans="1:4" ht="11.25">
      <c r="A3" s="7" t="s">
        <v>3</v>
      </c>
      <c r="B3" s="7">
        <v>37</v>
      </c>
      <c r="C3" s="13">
        <f ca="1">IF(ISERR(FIND("ИТОГО",A3,1)),D3/OFFSET(INDEX($A$3:$A$36,MATCH(A3&amp;" ИТОГО",$A$3:$A$36,0),),0,3),1)</f>
        <v>6.6666666666666666E-2</v>
      </c>
      <c r="D3" s="11">
        <v>1</v>
      </c>
    </row>
    <row r="4" spans="1:4" ht="11.25">
      <c r="A4" s="7" t="s">
        <v>3</v>
      </c>
      <c r="B4" s="7">
        <v>38</v>
      </c>
      <c r="C4" s="13">
        <f t="shared" ref="C4:C36" ca="1" si="0">IF(ISERR(FIND("ИТОГО",A4,1)),D4/OFFSET(INDEX($A$3:$A$36,MATCH(A4&amp;" ИТОГО",$A$3:$A$36,0),),0,3),1)</f>
        <v>0.13333333333333333</v>
      </c>
      <c r="D4" s="11">
        <v>2</v>
      </c>
    </row>
    <row r="5" spans="1:4" ht="11.25">
      <c r="A5" s="7" t="s">
        <v>3</v>
      </c>
      <c r="B5" s="7">
        <v>39</v>
      </c>
      <c r="C5" s="13">
        <f t="shared" ca="1" si="0"/>
        <v>0.2</v>
      </c>
      <c r="D5" s="11">
        <v>3</v>
      </c>
    </row>
    <row r="6" spans="1:4" ht="11.25">
      <c r="A6" s="7" t="s">
        <v>3</v>
      </c>
      <c r="B6" s="7">
        <v>40</v>
      </c>
      <c r="C6" s="13">
        <f t="shared" ca="1" si="0"/>
        <v>0.26666666666666666</v>
      </c>
      <c r="D6" s="11">
        <v>4</v>
      </c>
    </row>
    <row r="7" spans="1:4" ht="11.25">
      <c r="A7" s="7" t="s">
        <v>3</v>
      </c>
      <c r="B7" s="7">
        <v>41</v>
      </c>
      <c r="C7" s="13">
        <f t="shared" ca="1" si="0"/>
        <v>0.33333333333333331</v>
      </c>
      <c r="D7" s="11">
        <v>5</v>
      </c>
    </row>
    <row r="8" spans="1:4" ht="11.25">
      <c r="A8" s="8" t="s">
        <v>7</v>
      </c>
      <c r="B8" s="9"/>
      <c r="C8" s="13">
        <f t="shared" ca="1" si="0"/>
        <v>1</v>
      </c>
      <c r="D8" s="10">
        <f>SUM(D3:D7)</f>
        <v>15</v>
      </c>
    </row>
    <row r="9" spans="1:4" ht="11.25">
      <c r="A9" s="7" t="s">
        <v>2</v>
      </c>
      <c r="B9" s="7">
        <v>34</v>
      </c>
      <c r="C9" s="13">
        <f t="shared" ca="1" si="0"/>
        <v>4.7619047619047616E-2</v>
      </c>
      <c r="D9" s="11">
        <v>1</v>
      </c>
    </row>
    <row r="10" spans="1:4" ht="11.25">
      <c r="A10" s="7" t="s">
        <v>2</v>
      </c>
      <c r="B10" s="7">
        <v>36</v>
      </c>
      <c r="C10" s="13">
        <f t="shared" ca="1" si="0"/>
        <v>9.5238095238095233E-2</v>
      </c>
      <c r="D10" s="11">
        <v>2</v>
      </c>
    </row>
    <row r="11" spans="1:4" ht="11.25">
      <c r="A11" s="7" t="s">
        <v>2</v>
      </c>
      <c r="B11" s="7">
        <v>38</v>
      </c>
      <c r="C11" s="13">
        <f t="shared" ca="1" si="0"/>
        <v>0.14285714285714285</v>
      </c>
      <c r="D11" s="11">
        <v>3</v>
      </c>
    </row>
    <row r="12" spans="1:4" ht="11.25">
      <c r="A12" s="7" t="s">
        <v>2</v>
      </c>
      <c r="B12" s="7">
        <v>40</v>
      </c>
      <c r="C12" s="13">
        <f t="shared" ca="1" si="0"/>
        <v>0.19047619047619047</v>
      </c>
      <c r="D12" s="11">
        <v>4</v>
      </c>
    </row>
    <row r="13" spans="1:4" ht="11.25">
      <c r="A13" s="7" t="s">
        <v>2</v>
      </c>
      <c r="B13" s="7">
        <v>42</v>
      </c>
      <c r="C13" s="13">
        <f t="shared" ca="1" si="0"/>
        <v>0.23809523809523808</v>
      </c>
      <c r="D13" s="11">
        <v>5</v>
      </c>
    </row>
    <row r="14" spans="1:4" ht="11.25">
      <c r="A14" s="7" t="s">
        <v>2</v>
      </c>
      <c r="B14" s="7">
        <v>44</v>
      </c>
      <c r="C14" s="13">
        <f t="shared" ca="1" si="0"/>
        <v>0.2857142857142857</v>
      </c>
      <c r="D14" s="11">
        <v>6</v>
      </c>
    </row>
    <row r="15" spans="1:4" ht="11.25">
      <c r="A15" s="8" t="s">
        <v>8</v>
      </c>
      <c r="B15" s="9"/>
      <c r="C15" s="13">
        <f t="shared" ca="1" si="0"/>
        <v>1</v>
      </c>
      <c r="D15" s="10">
        <f>SUM(D9:D14)</f>
        <v>21</v>
      </c>
    </row>
    <row r="16" spans="1:4" ht="11.25">
      <c r="A16" s="7" t="s">
        <v>0</v>
      </c>
      <c r="B16" s="7">
        <v>34</v>
      </c>
      <c r="C16" s="13">
        <f t="shared" ca="1" si="0"/>
        <v>1.5151515151515152E-2</v>
      </c>
      <c r="D16" s="11">
        <v>1</v>
      </c>
    </row>
    <row r="17" spans="1:4" ht="11.25">
      <c r="A17" s="7" t="s">
        <v>0</v>
      </c>
      <c r="B17" s="7">
        <v>36</v>
      </c>
      <c r="C17" s="13">
        <f t="shared" ca="1" si="0"/>
        <v>3.0303030303030304E-2</v>
      </c>
      <c r="D17" s="11">
        <v>2</v>
      </c>
    </row>
    <row r="18" spans="1:4" ht="11.25">
      <c r="A18" s="7" t="s">
        <v>0</v>
      </c>
      <c r="B18" s="7">
        <v>38</v>
      </c>
      <c r="C18" s="13">
        <f t="shared" ca="1" si="0"/>
        <v>4.5454545454545456E-2</v>
      </c>
      <c r="D18" s="11">
        <v>3</v>
      </c>
    </row>
    <row r="19" spans="1:4" ht="11.25">
      <c r="A19" s="7" t="s">
        <v>0</v>
      </c>
      <c r="B19" s="7">
        <v>40</v>
      </c>
      <c r="C19" s="13">
        <f t="shared" ca="1" si="0"/>
        <v>6.0606060606060608E-2</v>
      </c>
      <c r="D19" s="11">
        <v>4</v>
      </c>
    </row>
    <row r="20" spans="1:4" ht="11.25">
      <c r="A20" s="7" t="s">
        <v>0</v>
      </c>
      <c r="B20" s="7">
        <v>42</v>
      </c>
      <c r="C20" s="13">
        <f t="shared" ca="1" si="0"/>
        <v>7.575757575757576E-2</v>
      </c>
      <c r="D20" s="11">
        <v>5</v>
      </c>
    </row>
    <row r="21" spans="1:4" ht="11.25">
      <c r="A21" s="7" t="s">
        <v>0</v>
      </c>
      <c r="B21" s="7">
        <v>44</v>
      </c>
      <c r="C21" s="13">
        <f t="shared" ca="1" si="0"/>
        <v>9.0909090909090912E-2</v>
      </c>
      <c r="D21" s="11">
        <v>6</v>
      </c>
    </row>
    <row r="22" spans="1:4" ht="11.25">
      <c r="A22" s="7" t="s">
        <v>0</v>
      </c>
      <c r="B22" s="7">
        <v>46</v>
      </c>
      <c r="C22" s="13">
        <f t="shared" ca="1" si="0"/>
        <v>0.10606060606060606</v>
      </c>
      <c r="D22" s="11">
        <v>7</v>
      </c>
    </row>
    <row r="23" spans="1:4" ht="11.25">
      <c r="A23" s="7" t="s">
        <v>0</v>
      </c>
      <c r="B23" s="7">
        <v>48</v>
      </c>
      <c r="C23" s="13">
        <f t="shared" ca="1" si="0"/>
        <v>0.12121212121212122</v>
      </c>
      <c r="D23" s="11">
        <v>8</v>
      </c>
    </row>
    <row r="24" spans="1:4" ht="11.25">
      <c r="A24" s="7" t="s">
        <v>0</v>
      </c>
      <c r="B24" s="7">
        <v>50</v>
      </c>
      <c r="C24" s="13">
        <f t="shared" ca="1" si="0"/>
        <v>0.13636363636363635</v>
      </c>
      <c r="D24" s="11">
        <v>9</v>
      </c>
    </row>
    <row r="25" spans="1:4" ht="11.25">
      <c r="A25" s="7" t="s">
        <v>0</v>
      </c>
      <c r="B25" s="7">
        <v>52</v>
      </c>
      <c r="C25" s="13">
        <f t="shared" ca="1" si="0"/>
        <v>0.15151515151515152</v>
      </c>
      <c r="D25" s="11">
        <v>10</v>
      </c>
    </row>
    <row r="26" spans="1:4" ht="11.25">
      <c r="A26" s="7" t="s">
        <v>0</v>
      </c>
      <c r="B26" s="7">
        <v>54</v>
      </c>
      <c r="C26" s="13">
        <f t="shared" ca="1" si="0"/>
        <v>0.16666666666666666</v>
      </c>
      <c r="D26" s="11">
        <v>11</v>
      </c>
    </row>
    <row r="27" spans="1:4" ht="11.25">
      <c r="A27" s="8" t="s">
        <v>9</v>
      </c>
      <c r="B27" s="9"/>
      <c r="C27" s="13">
        <f t="shared" ca="1" si="0"/>
        <v>1</v>
      </c>
      <c r="D27" s="10">
        <f>SUM(D16:D26)</f>
        <v>66</v>
      </c>
    </row>
    <row r="28" spans="1:4" ht="11.25">
      <c r="A28" s="7" t="s">
        <v>1</v>
      </c>
      <c r="B28" s="7">
        <v>34</v>
      </c>
      <c r="C28" s="13">
        <f t="shared" ca="1" si="0"/>
        <v>2.7777777777777776E-2</v>
      </c>
      <c r="D28" s="11">
        <v>1</v>
      </c>
    </row>
    <row r="29" spans="1:4" ht="11.25">
      <c r="A29" s="7" t="s">
        <v>1</v>
      </c>
      <c r="B29" s="7">
        <v>36</v>
      </c>
      <c r="C29" s="13">
        <f t="shared" ca="1" si="0"/>
        <v>5.5555555555555552E-2</v>
      </c>
      <c r="D29" s="11">
        <v>2</v>
      </c>
    </row>
    <row r="30" spans="1:4" ht="11.25">
      <c r="A30" s="7" t="s">
        <v>1</v>
      </c>
      <c r="B30" s="7">
        <v>38</v>
      </c>
      <c r="C30" s="13">
        <f t="shared" ca="1" si="0"/>
        <v>8.3333333333333329E-2</v>
      </c>
      <c r="D30" s="11">
        <v>3</v>
      </c>
    </row>
    <row r="31" spans="1:4" ht="11.25">
      <c r="A31" s="7" t="s">
        <v>1</v>
      </c>
      <c r="B31" s="7">
        <v>40</v>
      </c>
      <c r="C31" s="13">
        <f t="shared" ca="1" si="0"/>
        <v>0.1111111111111111</v>
      </c>
      <c r="D31" s="11">
        <v>4</v>
      </c>
    </row>
    <row r="32" spans="1:4" ht="11.25">
      <c r="A32" s="7" t="s">
        <v>1</v>
      </c>
      <c r="B32" s="7">
        <v>42</v>
      </c>
      <c r="C32" s="13">
        <f t="shared" ca="1" si="0"/>
        <v>0.1388888888888889</v>
      </c>
      <c r="D32" s="11">
        <v>5</v>
      </c>
    </row>
    <row r="33" spans="1:4" ht="11.25">
      <c r="A33" s="7" t="s">
        <v>1</v>
      </c>
      <c r="B33" s="7">
        <v>44</v>
      </c>
      <c r="C33" s="13">
        <f t="shared" ca="1" si="0"/>
        <v>0.16666666666666666</v>
      </c>
      <c r="D33" s="11">
        <v>6</v>
      </c>
    </row>
    <row r="34" spans="1:4" ht="11.25">
      <c r="A34" s="7" t="s">
        <v>1</v>
      </c>
      <c r="B34" s="7">
        <v>46</v>
      </c>
      <c r="C34" s="13">
        <f t="shared" ca="1" si="0"/>
        <v>0.19444444444444445</v>
      </c>
      <c r="D34" s="11">
        <v>7</v>
      </c>
    </row>
    <row r="35" spans="1:4" ht="11.25">
      <c r="A35" s="7" t="s">
        <v>1</v>
      </c>
      <c r="B35" s="7">
        <v>54</v>
      </c>
      <c r="C35" s="13">
        <f t="shared" ca="1" si="0"/>
        <v>0.22222222222222221</v>
      </c>
      <c r="D35" s="11">
        <v>8</v>
      </c>
    </row>
    <row r="36" spans="1:4" ht="11.25">
      <c r="A36" s="8" t="s">
        <v>10</v>
      </c>
      <c r="B36" s="9"/>
      <c r="C36" s="13">
        <f t="shared" ca="1" si="0"/>
        <v>1</v>
      </c>
      <c r="D36" s="10">
        <f>SUM(D28:D35)</f>
        <v>36</v>
      </c>
    </row>
  </sheetData>
  <autoFilter ref="A2:M36">
    <filterColumn colId="1"/>
    <filterColumn colId="2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ЮГ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Григорьевская Анастасия Викторовна</dc:creator>
  <cp:lastModifiedBy>setioper4</cp:lastModifiedBy>
  <dcterms:created xsi:type="dcterms:W3CDTF">2015-10-05T06:57:58Z</dcterms:created>
  <dcterms:modified xsi:type="dcterms:W3CDTF">2015-10-05T06:57:58Z</dcterms:modified>
</cp:coreProperties>
</file>