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Лист1" sheetId="1" r:id="rId1"/>
    <sheet name="Лист2" sheetId="2" r:id="rId2"/>
    <sheet name="Лист3" sheetId="3" r:id="rId3"/>
  </sheets>
  <calcPr calcId="145621" calcOnSave="0"/>
</workbook>
</file>

<file path=xl/calcChain.xml><?xml version="1.0" encoding="utf-8"?>
<calcChain xmlns="http://schemas.openxmlformats.org/spreadsheetml/2006/main">
  <c r="C14" i="1" l="1"/>
  <c r="G3" i="1"/>
  <c r="G4" i="1"/>
  <c r="G5" i="1"/>
  <c r="G6" i="1"/>
  <c r="G7" i="1"/>
  <c r="G8" i="1"/>
  <c r="G9" i="1"/>
  <c r="G10" i="1"/>
  <c r="G11" i="1"/>
  <c r="G12" i="1"/>
</calcChain>
</file>

<file path=xl/sharedStrings.xml><?xml version="1.0" encoding="utf-8"?>
<sst xmlns="http://schemas.openxmlformats.org/spreadsheetml/2006/main" count="30" uniqueCount="25">
  <si>
    <t>Оплата коммунальных услуг</t>
  </si>
  <si>
    <t>Отчет</t>
  </si>
  <si>
    <t>ФИО</t>
  </si>
  <si>
    <t>Нужно оплатить за воду</t>
  </si>
  <si>
    <t>Нужно оплатить за газ</t>
  </si>
  <si>
    <t>Нужно оплатить за лифт</t>
  </si>
  <si>
    <t>Нужно оплатить за ремонт</t>
  </si>
  <si>
    <t>Оплатил</t>
  </si>
  <si>
    <t>Петров</t>
  </si>
  <si>
    <t>Кусков</t>
  </si>
  <si>
    <t>Смирнов</t>
  </si>
  <si>
    <t>Хвостов</t>
  </si>
  <si>
    <t>Иванов</t>
  </si>
  <si>
    <t>Попов</t>
  </si>
  <si>
    <t>Седов</t>
  </si>
  <si>
    <t>Белов</t>
  </si>
  <si>
    <t>Краснов</t>
  </si>
  <si>
    <t>Катков</t>
  </si>
  <si>
    <t>Таблица отчетности</t>
  </si>
  <si>
    <t>Недоплатил</t>
  </si>
  <si>
    <t>Переплатил</t>
  </si>
  <si>
    <t>Оплатил полностью</t>
  </si>
  <si>
    <t>Не платил вообще</t>
  </si>
  <si>
    <t>1. Заполнить графу "отчет" используя таблицу отчетности</t>
  </si>
  <si>
    <t>2. Используя формулу сцепить написать следующее: "На 30.09.15 (тут использовать формулу сегодня) Гражданин (ФИО первого человека) не платил вообще/оплатил полностью/переплатил/недоплатил за коммунальные услуги"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</si>
</sst>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 Cyr"/>
      <charset val="204"/>
    </font>
    <font>
      <b/>
      <i/>
      <sz val="11"/>
      <name val="Times New Roman Cyr"/>
      <charset val="204"/>
    </font>
    <font>
      <sz val="20"/>
      <color theme="1"/>
      <name val="Calibri"/>
      <family val="2"/>
      <charset val="204"/>
      <scheme val="minor"/>
    </font>
    <font>
      <b/>
      <sz val="11"/>
      <color theme="0"/>
      <name val="Arial Cyr"/>
      <charset val="204"/>
    </font>
    <font>
      <b/>
      <i/>
      <sz val="11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5">
    <xf numFmtId="0" fontId="0" fillId="0" borderId="0" xfId="0"/>
    <xf numFmtId="0" fontId="5" fillId="0" borderId="1" xfId="2" applyFont="1" applyFill="1" applyBorder="1" applyAlignment="1">
      <alignment horizontal="center"/>
    </xf>
    <xf numFmtId="0" fontId="5" fillId="0" borderId="2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/>
    </xf>
    <xf numFmtId="0" fontId="5" fillId="2" borderId="7" xfId="2" applyFont="1" applyFill="1" applyBorder="1" applyAlignment="1">
      <alignment horizontal="center"/>
    </xf>
    <xf numFmtId="44" fontId="5" fillId="0" borderId="2" xfId="1" applyFont="1" applyFill="1" applyBorder="1" applyAlignment="1">
      <alignment horizontal="center"/>
    </xf>
    <xf numFmtId="44" fontId="5" fillId="2" borderId="2" xfId="1" applyFont="1" applyFill="1" applyBorder="1" applyAlignment="1">
      <alignment horizontal="center"/>
    </xf>
    <xf numFmtId="44" fontId="5" fillId="0" borderId="1" xfId="1" applyFont="1" applyFill="1" applyBorder="1" applyAlignment="1">
      <alignment horizontal="center"/>
    </xf>
    <xf numFmtId="44" fontId="5" fillId="2" borderId="6" xfId="1" applyFont="1" applyFill="1" applyBorder="1" applyAlignment="1">
      <alignment horizontal="center"/>
    </xf>
    <xf numFmtId="0" fontId="8" fillId="4" borderId="8" xfId="2" applyFont="1" applyFill="1" applyBorder="1"/>
    <xf numFmtId="0" fontId="8" fillId="5" borderId="8" xfId="2" applyFont="1" applyFill="1" applyBorder="1"/>
    <xf numFmtId="0" fontId="7" fillId="3" borderId="0" xfId="2" applyFont="1" applyFill="1" applyBorder="1" applyAlignment="1">
      <alignment horizontal="left" vertical="top"/>
    </xf>
    <xf numFmtId="0" fontId="8" fillId="6" borderId="8" xfId="2" applyFont="1" applyFill="1" applyBorder="1"/>
    <xf numFmtId="0" fontId="7" fillId="7" borderId="0" xfId="2" applyFont="1" applyFill="1" applyBorder="1" applyAlignment="1">
      <alignment horizontal="left" vertical="top"/>
    </xf>
    <xf numFmtId="0" fontId="6" fillId="0" borderId="0" xfId="0" applyFont="1"/>
    <xf numFmtId="44" fontId="5" fillId="0" borderId="3" xfId="1" applyFont="1" applyFill="1" applyBorder="1" applyAlignment="1">
      <alignment horizontal="center"/>
    </xf>
    <xf numFmtId="44" fontId="5" fillId="2" borderId="3" xfId="1" applyFont="1" applyFill="1" applyBorder="1" applyAlignment="1">
      <alignment horizontal="center"/>
    </xf>
    <xf numFmtId="44" fontId="5" fillId="2" borderId="7" xfId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3">
    <cellStyle name="Денежный" xfId="1" builtinId="4"/>
    <cellStyle name="Обычный" xfId="0" builtinId="0"/>
    <cellStyle name="Обычный_Zadan2" xfId="2"/>
  </cellStyles>
  <dxfs count="16"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auto="1"/>
        <name val="Times New Roman Cyr"/>
        <scheme val="none"/>
      </font>
      <numFmt numFmtId="0" formatCode="General"/>
      <fill>
        <patternFill patternType="solid">
          <fgColor indexed="64"/>
          <bgColor indexed="22"/>
        </patternFill>
      </fill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Cyr"/>
        <scheme val="none"/>
      </font>
      <fill>
        <patternFill patternType="solid">
          <fgColor indexed="64"/>
          <bgColor theme="4" tint="-0.249977111117893"/>
        </patternFill>
      </fill>
      <alignment horizontal="left" vertical="top" textRotation="0" wrapText="0" indent="0" justifyLastLine="0" shrinkToFit="0" readingOrder="0"/>
    </dxf>
    <dxf>
      <fill>
        <patternFill patternType="solid">
          <fgColor indexed="64"/>
          <bgColor theme="2"/>
        </patternFill>
      </fill>
    </dxf>
    <dxf>
      <fill>
        <patternFill patternType="solid">
          <fgColor indexed="64"/>
          <bgColor theme="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 Cyr"/>
        <scheme val="none"/>
      </font>
      <fill>
        <patternFill patternType="solid">
          <fgColor indexed="64"/>
          <bgColor theme="0" tint="-0.34998626667073579"/>
        </patternFill>
      </fill>
      <alignment horizontal="left" vertical="top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auto="1"/>
        <name val="Times New Roman Cyr"/>
        <scheme val="none"/>
      </font>
      <fill>
        <patternFill patternType="solid">
          <fgColor indexed="64"/>
          <bgColor indexed="22"/>
        </patternFill>
      </fill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auto="1"/>
        <name val="Times New Roman Cyr"/>
        <scheme val="none"/>
      </font>
      <fill>
        <patternFill patternType="solid">
          <fgColor indexed="64"/>
          <bgColor indexed="22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auto="1"/>
        <name val="Times New Roman Cyr"/>
        <scheme val="none"/>
      </font>
      <fill>
        <patternFill patternType="solid">
          <fgColor indexed="64"/>
          <bgColor indexed="22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auto="1"/>
        <name val="Times New Roman Cyr"/>
        <scheme val="none"/>
      </font>
      <fill>
        <patternFill patternType="solid">
          <fgColor indexed="64"/>
          <bgColor indexed="22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auto="1"/>
        <name val="Times New Roman Cyr"/>
        <scheme val="none"/>
      </font>
      <fill>
        <patternFill patternType="solid">
          <fgColor indexed="64"/>
          <bgColor indexed="22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auto="1"/>
        <name val="Times New Roman Cyr"/>
        <scheme val="none"/>
      </font>
      <fill>
        <patternFill patternType="solid">
          <fgColor indexed="64"/>
          <bgColor indexed="22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top style="double">
          <color indexed="64"/>
        </top>
        <bottom style="medium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auto="1"/>
        <name val="Times New Roman Cyr"/>
        <scheme val="none"/>
      </font>
      <fill>
        <patternFill patternType="solid">
          <fgColor indexed="64"/>
          <bgColor indexed="22"/>
        </patternFill>
      </fill>
      <alignment horizontal="center" vertical="bottom" textRotation="0" wrapText="0" indent="0" justifyLastLine="0" shrinkToFit="0" readingOrder="0"/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 Cyr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2:G12" totalsRowShown="0" headerRowDxfId="15" dataDxfId="13" headerRowBorderDxfId="14" tableBorderDxfId="12" totalsRowBorderDxfId="11" headerRowCellStyle="Обычный_Zadan2" dataCellStyle="Обычный_Zadan2">
  <autoFilter ref="A2:G12"/>
  <tableColumns count="7">
    <tableColumn id="1" name="ФИО" dataDxfId="10" dataCellStyle="Обычный_Zadan2"/>
    <tableColumn id="2" name="Нужно оплатить за воду" dataDxfId="9" dataCellStyle="Денежный"/>
    <tableColumn id="3" name="Нужно оплатить за газ" dataDxfId="8" dataCellStyle="Денежный"/>
    <tableColumn id="4" name="Нужно оплатить за лифт" dataDxfId="7" dataCellStyle="Обычный_Zadan2"/>
    <tableColumn id="5" name="Нужно оплатить за ремонт" dataDxfId="6" dataCellStyle="Обычный_Zadan2"/>
    <tableColumn id="6" name="Оплатил" dataDxfId="5" dataCellStyle="Денежный"/>
    <tableColumn id="7" name="Отчет" dataDxfId="0" dataCellStyle="Обычный_Zadan2">
      <calculatedColumnFormula>IF(Таблица1[[#This Row],[Оплатил]]&gt;SUM(Таблица1[[#This Row],[Нужно оплатить за воду]:[Нужно оплатить за ремонт]]),$A$17,IF(Таблица1[[#This Row],[Оплатил]]=SUM(Таблица1[[#This Row],[Нужно оплатить за воду]:[Нужно оплатить за ремонт]]),$A$16,IF(AND(Таблица1[[#This Row],[Оплатил]]&lt;SUM(Таблица1[[#This Row],[Нужно оплатить за воду]:[Нужно оплатить за ремонт]]),Таблица1[[#This Row],[Оплатил]]&gt;0),$A$18,$A$15)))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3" name="Таблица24" displayName="Таблица24" ref="A14:A18" totalsRowShown="0" headerRowDxfId="4" dataDxfId="3" headerRowCellStyle="Обычный_Zadan2">
  <autoFilter ref="A14:A18"/>
  <tableColumns count="1">
    <tableColumn id="1" name="Таблица отчетности" dataDxfId="2"/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id="2" name="Таблица2" displayName="Таблица2" ref="A1:A5" totalsRowShown="0" headerRowDxfId="1" headerRowCellStyle="Обычный_Zadan2">
  <autoFilter ref="A1:A5"/>
  <tableColumns count="1">
    <tableColumn id="1" name="Таблица отчетности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zoomScale="70" zoomScaleNormal="70" workbookViewId="0">
      <selection activeCell="C14" sqref="C14:G14"/>
    </sheetView>
  </sheetViews>
  <sheetFormatPr defaultRowHeight="15" x14ac:dyDescent="0.25"/>
  <cols>
    <col min="1" max="1" width="32.28515625" customWidth="1"/>
    <col min="2" max="2" width="13.85546875" customWidth="1"/>
    <col min="3" max="3" width="14.85546875" customWidth="1"/>
    <col min="4" max="4" width="15" customWidth="1"/>
    <col min="5" max="5" width="16.7109375" customWidth="1"/>
    <col min="6" max="6" width="13.5703125" customWidth="1"/>
    <col min="7" max="7" width="25.5703125" customWidth="1"/>
  </cols>
  <sheetData>
    <row r="1" spans="1:9" ht="15" customHeight="1" x14ac:dyDescent="0.35">
      <c r="A1" s="23" t="s">
        <v>0</v>
      </c>
      <c r="B1" s="23"/>
      <c r="C1" s="23"/>
      <c r="D1" s="23"/>
      <c r="E1" s="23"/>
      <c r="F1" s="23"/>
      <c r="G1" s="23"/>
      <c r="H1" s="6"/>
      <c r="I1" s="6"/>
    </row>
    <row r="2" spans="1:9" ht="49.5" customHeight="1" thickBot="1" x14ac:dyDescent="0.3">
      <c r="A2" s="7" t="s">
        <v>2</v>
      </c>
      <c r="B2" s="7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7" t="s">
        <v>1</v>
      </c>
    </row>
    <row r="3" spans="1:9" ht="16.5" thickTop="1" thickBot="1" x14ac:dyDescent="0.3">
      <c r="A3" s="1" t="s">
        <v>8</v>
      </c>
      <c r="B3" s="10">
        <v>1290</v>
      </c>
      <c r="C3" s="10">
        <v>583</v>
      </c>
      <c r="D3" s="10">
        <v>193</v>
      </c>
      <c r="E3" s="10">
        <v>472</v>
      </c>
      <c r="F3" s="20">
        <v>3000</v>
      </c>
      <c r="G3" s="3" t="str">
        <f>IF(Таблица1[[#This Row],[Оплатил]]&gt;SUM(Таблица1[[#This Row],[Нужно оплатить за воду]:[Нужно оплатить за ремонт]]),$A$17,IF(Таблица1[[#This Row],[Оплатил]]=SUM(Таблица1[[#This Row],[Нужно оплатить за воду]:[Нужно оплатить за ремонт]]),$A$16,IF(AND(Таблица1[[#This Row],[Оплатил]]&lt;SUM(Таблица1[[#This Row],[Нужно оплатить за воду]:[Нужно оплатить за ремонт]]),Таблица1[[#This Row],[Оплатил]]&gt;0),$A$18,$A$15)))</f>
        <v>Переплатил</v>
      </c>
    </row>
    <row r="4" spans="1:9" ht="15.75" thickBot="1" x14ac:dyDescent="0.3">
      <c r="A4" s="4" t="s">
        <v>9</v>
      </c>
      <c r="B4" s="11">
        <v>3587</v>
      </c>
      <c r="C4" s="11">
        <v>471</v>
      </c>
      <c r="D4" s="10">
        <v>193</v>
      </c>
      <c r="E4" s="10">
        <v>472</v>
      </c>
      <c r="F4" s="21"/>
      <c r="G4" s="5" t="str">
        <f>IF(Таблица1[[#This Row],[Оплатил]]&gt;SUM(Таблица1[[#This Row],[Нужно оплатить за воду]:[Нужно оплатить за ремонт]]),$A$17,IF(Таблица1[[#This Row],[Оплатил]]=SUM(Таблица1[[#This Row],[Нужно оплатить за воду]:[Нужно оплатить за ремонт]]),$A$16,IF(AND(Таблица1[[#This Row],[Оплатил]]&lt;SUM(Таблица1[[#This Row],[Нужно оплатить за воду]:[Нужно оплатить за ремонт]]),Таблица1[[#This Row],[Оплатил]]&gt;0),$A$18,$A$15)))</f>
        <v>Не платил вообще</v>
      </c>
    </row>
    <row r="5" spans="1:9" ht="15.75" thickBot="1" x14ac:dyDescent="0.3">
      <c r="A5" s="1" t="s">
        <v>10</v>
      </c>
      <c r="B5" s="10">
        <v>1040</v>
      </c>
      <c r="C5" s="10">
        <v>357</v>
      </c>
      <c r="D5" s="10">
        <v>193</v>
      </c>
      <c r="E5" s="10">
        <v>472</v>
      </c>
      <c r="F5" s="20">
        <v>4000</v>
      </c>
      <c r="G5" s="3" t="str">
        <f>IF(Таблица1[[#This Row],[Оплатил]]&gt;SUM(Таблица1[[#This Row],[Нужно оплатить за воду]:[Нужно оплатить за ремонт]]),$A$17,IF(Таблица1[[#This Row],[Оплатил]]=SUM(Таблица1[[#This Row],[Нужно оплатить за воду]:[Нужно оплатить за ремонт]]),$A$16,IF(AND(Таблица1[[#This Row],[Оплатил]]&lt;SUM(Таблица1[[#This Row],[Нужно оплатить за воду]:[Нужно оплатить за ремонт]]),Таблица1[[#This Row],[Оплатил]]&gt;0),$A$18,$A$15)))</f>
        <v>Переплатил</v>
      </c>
    </row>
    <row r="6" spans="1:9" ht="15.75" thickBot="1" x14ac:dyDescent="0.3">
      <c r="A6" s="4" t="s">
        <v>11</v>
      </c>
      <c r="B6" s="11">
        <v>2102</v>
      </c>
      <c r="C6" s="11">
        <v>841</v>
      </c>
      <c r="D6" s="10">
        <v>193</v>
      </c>
      <c r="E6" s="10">
        <v>472</v>
      </c>
      <c r="F6" s="21"/>
      <c r="G6" s="5" t="str">
        <f>IF(Таблица1[[#This Row],[Оплатил]]&gt;SUM(Таблица1[[#This Row],[Нужно оплатить за воду]:[Нужно оплатить за ремонт]]),$A$17,IF(Таблица1[[#This Row],[Оплатил]]=SUM(Таблица1[[#This Row],[Нужно оплатить за воду]:[Нужно оплатить за ремонт]]),$A$16,IF(AND(Таблица1[[#This Row],[Оплатил]]&lt;SUM(Таблица1[[#This Row],[Нужно оплатить за воду]:[Нужно оплатить за ремонт]]),Таблица1[[#This Row],[Оплатил]]&gt;0),$A$18,$A$15)))</f>
        <v>Не платил вообще</v>
      </c>
    </row>
    <row r="7" spans="1:9" ht="15.75" thickBot="1" x14ac:dyDescent="0.3">
      <c r="A7" s="1" t="s">
        <v>12</v>
      </c>
      <c r="B7" s="10">
        <v>983</v>
      </c>
      <c r="C7" s="10">
        <v>1411</v>
      </c>
      <c r="D7" s="10">
        <v>193</v>
      </c>
      <c r="E7" s="10">
        <v>472</v>
      </c>
      <c r="F7" s="20">
        <v>3000</v>
      </c>
      <c r="G7" s="3" t="str">
        <f>IF(Таблица1[[#This Row],[Оплатил]]&gt;SUM(Таблица1[[#This Row],[Нужно оплатить за воду]:[Нужно оплатить за ремонт]]),$A$17,IF(Таблица1[[#This Row],[Оплатил]]=SUM(Таблица1[[#This Row],[Нужно оплатить за воду]:[Нужно оплатить за ремонт]]),$A$16,IF(AND(Таблица1[[#This Row],[Оплатил]]&lt;SUM(Таблица1[[#This Row],[Нужно оплатить за воду]:[Нужно оплатить за ремонт]]),Таблица1[[#This Row],[Оплатил]]&gt;0),$A$18,$A$15)))</f>
        <v>Недоплатил</v>
      </c>
    </row>
    <row r="8" spans="1:9" ht="15.75" thickBot="1" x14ac:dyDescent="0.3">
      <c r="A8" s="4" t="s">
        <v>13</v>
      </c>
      <c r="B8" s="11">
        <v>765</v>
      </c>
      <c r="C8" s="11">
        <v>1204</v>
      </c>
      <c r="D8" s="10">
        <v>193</v>
      </c>
      <c r="E8" s="10">
        <v>472</v>
      </c>
      <c r="F8" s="21">
        <v>2000</v>
      </c>
      <c r="G8" s="5" t="str">
        <f>IF(Таблица1[[#This Row],[Оплатил]]&gt;SUM(Таблица1[[#This Row],[Нужно оплатить за воду]:[Нужно оплатить за ремонт]]),$A$17,IF(Таблица1[[#This Row],[Оплатил]]=SUM(Таблица1[[#This Row],[Нужно оплатить за воду]:[Нужно оплатить за ремонт]]),$A$16,IF(AND(Таблица1[[#This Row],[Оплатил]]&lt;SUM(Таблица1[[#This Row],[Нужно оплатить за воду]:[Нужно оплатить за ремонт]]),Таблица1[[#This Row],[Оплатил]]&gt;0),$A$18,$A$15)))</f>
        <v>Недоплатил</v>
      </c>
    </row>
    <row r="9" spans="1:9" ht="15.75" thickBot="1" x14ac:dyDescent="0.3">
      <c r="A9" s="1" t="s">
        <v>14</v>
      </c>
      <c r="B9" s="12">
        <v>1123</v>
      </c>
      <c r="C9" s="12">
        <v>882</v>
      </c>
      <c r="D9" s="10">
        <v>193</v>
      </c>
      <c r="E9" s="10">
        <v>472</v>
      </c>
      <c r="F9" s="10">
        <v>5000</v>
      </c>
      <c r="G9" s="2" t="str">
        <f>IF(Таблица1[[#This Row],[Оплатил]]&gt;SUM(Таблица1[[#This Row],[Нужно оплатить за воду]:[Нужно оплатить за ремонт]]),$A$17,IF(Таблица1[[#This Row],[Оплатил]]=SUM(Таблица1[[#This Row],[Нужно оплатить за воду]:[Нужно оплатить за ремонт]]),$A$16,IF(AND(Таблица1[[#This Row],[Оплатил]]&lt;SUM(Таблица1[[#This Row],[Нужно оплатить за воду]:[Нужно оплатить за ремонт]]),Таблица1[[#This Row],[Оплатил]]&gt;0),$A$18,$A$15)))</f>
        <v>Переплатил</v>
      </c>
    </row>
    <row r="10" spans="1:9" ht="15.75" thickBot="1" x14ac:dyDescent="0.3">
      <c r="A10" s="4" t="s">
        <v>15</v>
      </c>
      <c r="B10" s="11">
        <v>3875</v>
      </c>
      <c r="C10" s="11">
        <v>673</v>
      </c>
      <c r="D10" s="10">
        <v>193</v>
      </c>
      <c r="E10" s="10">
        <v>472</v>
      </c>
      <c r="F10" s="21">
        <v>7000</v>
      </c>
      <c r="G10" s="5" t="str">
        <f>IF(Таблица1[[#This Row],[Оплатил]]&gt;SUM(Таблица1[[#This Row],[Нужно оплатить за воду]:[Нужно оплатить за ремонт]]),$A$17,IF(Таблица1[[#This Row],[Оплатил]]=SUM(Таблица1[[#This Row],[Нужно оплатить за воду]:[Нужно оплатить за ремонт]]),$A$16,IF(AND(Таблица1[[#This Row],[Оплатил]]&lt;SUM(Таблица1[[#This Row],[Нужно оплатить за воду]:[Нужно оплатить за ремонт]]),Таблица1[[#This Row],[Оплатил]]&gt;0),$A$18,$A$15)))</f>
        <v>Переплатил</v>
      </c>
    </row>
    <row r="11" spans="1:9" ht="15.75" thickBot="1" x14ac:dyDescent="0.3">
      <c r="A11" s="1" t="s">
        <v>16</v>
      </c>
      <c r="B11" s="12">
        <v>4109</v>
      </c>
      <c r="C11" s="12">
        <v>907</v>
      </c>
      <c r="D11" s="10">
        <v>193</v>
      </c>
      <c r="E11" s="10">
        <v>472</v>
      </c>
      <c r="F11" s="10"/>
      <c r="G11" s="2" t="str">
        <f>IF(Таблица1[[#This Row],[Оплатил]]&gt;SUM(Таблица1[[#This Row],[Нужно оплатить за воду]:[Нужно оплатить за ремонт]]),$A$17,IF(Таблица1[[#This Row],[Оплатил]]=SUM(Таблица1[[#This Row],[Нужно оплатить за воду]:[Нужно оплатить за ремонт]]),$A$16,IF(AND(Таблица1[[#This Row],[Оплатил]]&lt;SUM(Таблица1[[#This Row],[Нужно оплатить за воду]:[Нужно оплатить за ремонт]]),Таблица1[[#This Row],[Оплатил]]&gt;0),$A$18,$A$15)))</f>
        <v>Не платил вообще</v>
      </c>
    </row>
    <row r="12" spans="1:9" ht="15.75" thickBot="1" x14ac:dyDescent="0.3">
      <c r="A12" s="8" t="s">
        <v>17</v>
      </c>
      <c r="B12" s="13">
        <v>1804</v>
      </c>
      <c r="C12" s="13">
        <v>1093</v>
      </c>
      <c r="D12" s="10">
        <v>193</v>
      </c>
      <c r="E12" s="10">
        <v>472</v>
      </c>
      <c r="F12" s="22">
        <v>3000</v>
      </c>
      <c r="G12" s="9" t="str">
        <f>IF(Таблица1[[#This Row],[Оплатил]]&gt;SUM(Таблица1[[#This Row],[Нужно оплатить за воду]:[Нужно оплатить за ремонт]]),$A$17,IF(Таблица1[[#This Row],[Оплатил]]=SUM(Таблица1[[#This Row],[Нужно оплатить за воду]:[Нужно оплатить за ремонт]]),$A$16,IF(AND(Таблица1[[#This Row],[Оплатил]]&lt;SUM(Таблица1[[#This Row],[Нужно оплатить за воду]:[Нужно оплатить за ремонт]]),Таблица1[[#This Row],[Оплатил]]&gt;0),$A$18,$A$15)))</f>
        <v>Недоплатил</v>
      </c>
    </row>
    <row r="14" spans="1:9" x14ac:dyDescent="0.25">
      <c r="A14" s="18" t="s">
        <v>18</v>
      </c>
      <c r="C14" s="24" t="str">
        <f ca="1">CONCATENATE("На ",TEXT(TODAY(),"ДД.ММ.ГГ")," Гражданин ",A3," ",G3)</f>
        <v>На 05.10.15 Гражданин Петров Переплатил</v>
      </c>
      <c r="D14" s="24"/>
      <c r="E14" s="24"/>
      <c r="F14" s="24"/>
      <c r="G14" s="24"/>
    </row>
    <row r="15" spans="1:9" x14ac:dyDescent="0.25">
      <c r="A15" s="17" t="s">
        <v>22</v>
      </c>
    </row>
    <row r="16" spans="1:9" x14ac:dyDescent="0.25">
      <c r="A16" s="17" t="s">
        <v>21</v>
      </c>
    </row>
    <row r="17" spans="1:1" x14ac:dyDescent="0.25">
      <c r="A17" s="17" t="s">
        <v>20</v>
      </c>
    </row>
    <row r="18" spans="1:1" x14ac:dyDescent="0.25">
      <c r="A18" s="17" t="s">
        <v>19</v>
      </c>
    </row>
    <row r="19" spans="1:1" ht="26.25" x14ac:dyDescent="0.4">
      <c r="A19" s="19" t="s">
        <v>23</v>
      </c>
    </row>
    <row r="20" spans="1:1" ht="26.25" x14ac:dyDescent="0.4">
      <c r="A20" s="19" t="s">
        <v>24</v>
      </c>
    </row>
  </sheetData>
  <mergeCells count="2">
    <mergeCell ref="A1:G1"/>
    <mergeCell ref="C14:G14"/>
  </mergeCells>
  <pageMargins left="0.7" right="0.7" top="0.75" bottom="0.75" header="0.3" footer="0.3"/>
  <pageSetup paperSize="0" orientation="portrait" horizontalDpi="0" verticalDpi="0" copies="0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5" sqref="A1:A5"/>
    </sheetView>
  </sheetViews>
  <sheetFormatPr defaultRowHeight="15" x14ac:dyDescent="0.25"/>
  <cols>
    <col min="1" max="1" width="30" bestFit="1" customWidth="1"/>
  </cols>
  <sheetData>
    <row r="1" spans="1:1" x14ac:dyDescent="0.25">
      <c r="A1" s="16" t="s">
        <v>18</v>
      </c>
    </row>
    <row r="2" spans="1:1" x14ac:dyDescent="0.25">
      <c r="A2" s="14" t="s">
        <v>22</v>
      </c>
    </row>
    <row r="3" spans="1:1" x14ac:dyDescent="0.25">
      <c r="A3" s="15" t="s">
        <v>21</v>
      </c>
    </row>
    <row r="4" spans="1:1" x14ac:dyDescent="0.25">
      <c r="A4" s="14" t="s">
        <v>20</v>
      </c>
    </row>
    <row r="5" spans="1:1" x14ac:dyDescent="0.25">
      <c r="A5" s="15" t="s">
        <v>19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Атомпроф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r202teacher_1</dc:creator>
  <cp:lastModifiedBy>YouGreed</cp:lastModifiedBy>
  <dcterms:created xsi:type="dcterms:W3CDTF">2015-09-30T09:34:28Z</dcterms:created>
  <dcterms:modified xsi:type="dcterms:W3CDTF">2015-10-05T20:10:31Z</dcterms:modified>
</cp:coreProperties>
</file>