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45" windowWidth="17280" windowHeight="11055"/>
  </bookViews>
  <sheets>
    <sheet name="вых субб,воскр" sheetId="1" r:id="rId1"/>
  </sheets>
  <calcPr calcId="144525"/>
</workbook>
</file>

<file path=xl/calcChain.xml><?xml version="1.0" encoding="utf-8"?>
<calcChain xmlns="http://schemas.openxmlformats.org/spreadsheetml/2006/main">
  <c r="BC13" i="1" l="1"/>
  <c r="AO13" i="1"/>
  <c r="AN12" i="1"/>
  <c r="AM12" i="1"/>
  <c r="AL12" i="1"/>
  <c r="AO12" i="1" s="1"/>
  <c r="BC11" i="1"/>
  <c r="AO11" i="1"/>
  <c r="AN10" i="1"/>
  <c r="AM10" i="1"/>
  <c r="AL10" i="1"/>
  <c r="AO10" i="1" s="1"/>
  <c r="BC9" i="1"/>
  <c r="AO9" i="1"/>
  <c r="BD9" i="1" l="1"/>
  <c r="BC10" i="1"/>
  <c r="BD13" i="1"/>
  <c r="BD11" i="1"/>
  <c r="BC12" i="1"/>
  <c r="BD12" i="1" l="1"/>
  <c r="BD10" i="1"/>
</calcChain>
</file>

<file path=xl/sharedStrings.xml><?xml version="1.0" encoding="utf-8"?>
<sst xmlns="http://schemas.openxmlformats.org/spreadsheetml/2006/main" count="63" uniqueCount="44">
  <si>
    <t>ПРОИЗВОДСТВЕННЫЙ КАЛЕНДАРЬ (вых - суббота,воскресенье)</t>
  </si>
  <si>
    <t>НА 2016 ГОД</t>
  </si>
  <si>
    <t>2015 год</t>
  </si>
  <si>
    <t>Январь</t>
  </si>
  <si>
    <t>Февраль</t>
  </si>
  <si>
    <t>Март</t>
  </si>
  <si>
    <t>I квартал</t>
  </si>
  <si>
    <t>Апрель</t>
  </si>
  <si>
    <t>Май</t>
  </si>
  <si>
    <t>Июнь</t>
  </si>
  <si>
    <t>II квартал</t>
  </si>
  <si>
    <t>1-е полу­годие</t>
  </si>
  <si>
    <t>Июль</t>
  </si>
  <si>
    <t>Август</t>
  </si>
  <si>
    <t>Сентябрь</t>
  </si>
  <si>
    <t>III квартал</t>
  </si>
  <si>
    <t>Октябрь</t>
  </si>
  <si>
    <t>Ноябрь</t>
  </si>
  <si>
    <t>Декабрь</t>
  </si>
  <si>
    <t>IV квартал</t>
  </si>
  <si>
    <t>2-е полу­годие</t>
  </si>
  <si>
    <t>год</t>
  </si>
  <si>
    <t>Понедельник</t>
  </si>
  <si>
    <t>Количество дней</t>
  </si>
  <si>
    <t>Вторник</t>
  </si>
  <si>
    <t>Календарные дни</t>
  </si>
  <si>
    <t>Среда</t>
  </si>
  <si>
    <t>Рабочие дни</t>
  </si>
  <si>
    <t>Четверг</t>
  </si>
  <si>
    <t>Выходные и праздничные дни</t>
  </si>
  <si>
    <t>Пятница</t>
  </si>
  <si>
    <t>Рабочее время (в часах)</t>
  </si>
  <si>
    <t>Суббота</t>
  </si>
  <si>
    <t>20*</t>
  </si>
  <si>
    <t>при 40-часовой рабочей неделе</t>
  </si>
  <si>
    <t>Воскресенье</t>
  </si>
  <si>
    <t>при 39-часовой рабочей неделе</t>
  </si>
  <si>
    <t>при 36-часовой рабочей неделе</t>
  </si>
  <si>
    <t>при 35-часовой рабочей неделе</t>
  </si>
  <si>
    <t>при 24-часовой рабочей неделе</t>
  </si>
  <si>
    <t>Можно ли сделать так:</t>
  </si>
  <si>
    <t>В графе календарные дни - чтобы считалось исходя из граф (c В4-F4 по В10-F10) - сколько заполненных квадратиков</t>
  </si>
  <si>
    <t>В графе рабочие дни - чтобы считалось исходя из граф (c В4-F4 по В10-F10) - сколько черных квадратиков</t>
  </si>
  <si>
    <t>В графе выходные и праздничные дни - чтобы считалось исходя из граф (c В4-F4 по В10-F10) - сколько красных и зеленых  квадратиков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</si>
</sst>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charset val="204"/>
      <scheme val="minor"/>
    </font>
    <font>
      <b/>
      <u/>
      <sz val="14"/>
      <color theme="1"/>
      <name val="Arial"/>
      <family val="2"/>
      <charset val="204"/>
    </font>
    <font>
      <b/>
      <sz val="14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1"/>
      <color rgb="FFFF0000"/>
      <name val="Arial Black"/>
      <family val="2"/>
      <charset val="204"/>
    </font>
    <font>
      <sz val="11"/>
      <color theme="1"/>
      <name val="Arial"/>
      <family val="2"/>
      <charset val="204"/>
    </font>
    <font>
      <b/>
      <sz val="11"/>
      <color rgb="FF00B050"/>
      <name val="Arial Black"/>
      <family val="2"/>
      <charset val="204"/>
    </font>
    <font>
      <sz val="12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b/>
      <sz val="11"/>
      <color rgb="FFFF0000"/>
      <name val="Arial"/>
      <family val="2"/>
      <charset val="204"/>
    </font>
    <font>
      <sz val="10"/>
      <color theme="1"/>
      <name val="Arial"/>
      <family val="2"/>
      <charset val="204"/>
    </font>
    <font>
      <sz val="11"/>
      <color rgb="FFFF0000"/>
      <name val="Arial"/>
      <family val="2"/>
      <charset val="204"/>
    </font>
    <font>
      <sz val="12"/>
      <color theme="1"/>
      <name val="Times New Roman"/>
      <family val="1"/>
      <charset val="204"/>
    </font>
    <font>
      <sz val="10"/>
      <color theme="1"/>
      <name val="Arial Narrow"/>
      <family val="2"/>
      <charset val="204"/>
    </font>
    <font>
      <b/>
      <sz val="12"/>
      <color theme="1"/>
      <name val="Calibri"/>
      <family val="2"/>
      <charset val="204"/>
      <scheme val="minor"/>
    </font>
    <font>
      <sz val="8"/>
      <color theme="1"/>
      <name val="Arial Narrow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111">
    <xf numFmtId="0" fontId="0" fillId="0" borderId="0" xfId="0"/>
    <xf numFmtId="0" fontId="1" fillId="0" borderId="1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Border="1"/>
    <xf numFmtId="0" fontId="3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7" fillId="0" borderId="7" xfId="0" applyFont="1" applyBorder="1" applyAlignment="1">
      <alignment vertical="center" wrapText="1"/>
    </xf>
    <xf numFmtId="0" fontId="8" fillId="0" borderId="16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6" fillId="0" borderId="17" xfId="0" applyFont="1" applyBorder="1" applyAlignment="1">
      <alignment vertical="center" wrapText="1"/>
    </xf>
    <xf numFmtId="0" fontId="8" fillId="0" borderId="0" xfId="0" applyFont="1" applyBorder="1" applyAlignment="1">
      <alignment horizontal="center" vertical="center" wrapText="1"/>
    </xf>
    <xf numFmtId="0" fontId="12" fillId="0" borderId="11" xfId="0" applyFont="1" applyBorder="1" applyAlignment="1">
      <alignment vertical="center" wrapText="1"/>
    </xf>
    <xf numFmtId="0" fontId="11" fillId="0" borderId="18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3" fillId="0" borderId="17" xfId="0" applyFont="1" applyBorder="1" applyAlignment="1">
      <alignment vertical="center" wrapText="1"/>
    </xf>
    <xf numFmtId="0" fontId="8" fillId="0" borderId="15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2" fillId="0" borderId="20" xfId="0" applyFont="1" applyBorder="1" applyAlignment="1">
      <alignment vertical="center" wrapText="1"/>
    </xf>
    <xf numFmtId="0" fontId="14" fillId="0" borderId="21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0" fontId="14" fillId="0" borderId="23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14" fillId="0" borderId="26" xfId="0" applyFont="1" applyBorder="1" applyAlignment="1">
      <alignment horizontal="center" vertical="center" wrapText="1"/>
    </xf>
    <xf numFmtId="0" fontId="14" fillId="0" borderId="27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0" fontId="13" fillId="0" borderId="28" xfId="0" applyFont="1" applyBorder="1" applyAlignment="1">
      <alignment vertical="center" wrapText="1"/>
    </xf>
    <xf numFmtId="0" fontId="8" fillId="0" borderId="28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2" fillId="0" borderId="29" xfId="0" applyFont="1" applyBorder="1" applyAlignment="1">
      <alignment vertical="center" wrapText="1"/>
    </xf>
    <xf numFmtId="0" fontId="14" fillId="0" borderId="30" xfId="0" applyFont="1" applyBorder="1" applyAlignment="1">
      <alignment horizontal="center" vertical="center" wrapText="1"/>
    </xf>
    <xf numFmtId="0" fontId="14" fillId="0" borderId="31" xfId="0" applyFont="1" applyBorder="1" applyAlignment="1">
      <alignment horizontal="center" vertical="center" wrapText="1"/>
    </xf>
    <xf numFmtId="0" fontId="14" fillId="0" borderId="32" xfId="0" applyFont="1" applyBorder="1" applyAlignment="1">
      <alignment horizontal="center" vertical="center" wrapText="1"/>
    </xf>
    <xf numFmtId="0" fontId="7" fillId="0" borderId="33" xfId="0" applyFont="1" applyBorder="1" applyAlignment="1">
      <alignment horizontal="center" vertical="center" wrapText="1"/>
    </xf>
    <xf numFmtId="0" fontId="7" fillId="0" borderId="34" xfId="0" applyFont="1" applyBorder="1" applyAlignment="1">
      <alignment horizontal="center" vertical="center" wrapText="1"/>
    </xf>
    <xf numFmtId="0" fontId="14" fillId="0" borderId="35" xfId="0" applyFont="1" applyBorder="1" applyAlignment="1">
      <alignment horizontal="center" vertical="center" wrapText="1"/>
    </xf>
    <xf numFmtId="0" fontId="14" fillId="0" borderId="36" xfId="0" applyFont="1" applyBorder="1" applyAlignment="1">
      <alignment horizontal="center" vertical="center" wrapText="1"/>
    </xf>
    <xf numFmtId="0" fontId="16" fillId="0" borderId="17" xfId="0" applyFont="1" applyBorder="1" applyAlignment="1">
      <alignment vertical="center"/>
    </xf>
    <xf numFmtId="0" fontId="0" fillId="0" borderId="15" xfId="0" applyBorder="1"/>
    <xf numFmtId="0" fontId="17" fillId="0" borderId="31" xfId="0" applyFont="1" applyBorder="1" applyAlignment="1">
      <alignment horizontal="center" vertical="center" wrapText="1"/>
    </xf>
    <xf numFmtId="0" fontId="7" fillId="0" borderId="4" xfId="0" applyFont="1" applyBorder="1" applyAlignment="1">
      <alignment vertical="center" wrapText="1"/>
    </xf>
    <xf numFmtId="0" fontId="12" fillId="0" borderId="37" xfId="0" applyFont="1" applyBorder="1" applyAlignment="1">
      <alignment vertical="center" wrapText="1"/>
    </xf>
    <xf numFmtId="0" fontId="14" fillId="0" borderId="38" xfId="0" applyFont="1" applyBorder="1" applyAlignment="1">
      <alignment horizontal="center" vertical="center" wrapText="1"/>
    </xf>
    <xf numFmtId="0" fontId="14" fillId="0" borderId="39" xfId="0" applyFont="1" applyBorder="1" applyAlignment="1">
      <alignment horizontal="center" vertical="center" wrapText="1"/>
    </xf>
    <xf numFmtId="0" fontId="14" fillId="0" borderId="40" xfId="0" applyFont="1" applyBorder="1" applyAlignment="1">
      <alignment horizontal="center" vertical="center" wrapText="1"/>
    </xf>
    <xf numFmtId="0" fontId="7" fillId="0" borderId="41" xfId="0" applyFont="1" applyBorder="1" applyAlignment="1">
      <alignment horizontal="center" vertical="center" wrapText="1"/>
    </xf>
    <xf numFmtId="0" fontId="7" fillId="0" borderId="42" xfId="0" applyFont="1" applyBorder="1" applyAlignment="1">
      <alignment horizontal="center" vertical="center" wrapText="1"/>
    </xf>
    <xf numFmtId="0" fontId="14" fillId="0" borderId="43" xfId="0" applyFont="1" applyBorder="1" applyAlignment="1">
      <alignment horizontal="center" vertical="center" wrapText="1"/>
    </xf>
    <xf numFmtId="0" fontId="14" fillId="0" borderId="44" xfId="0" applyFont="1" applyBorder="1" applyAlignment="1">
      <alignment horizontal="center" vertical="center" wrapText="1"/>
    </xf>
    <xf numFmtId="0" fontId="6" fillId="0" borderId="45" xfId="0" applyFont="1" applyBorder="1" applyAlignment="1">
      <alignment vertical="center" wrapText="1"/>
    </xf>
    <xf numFmtId="0" fontId="13" fillId="0" borderId="45" xfId="0" applyFont="1" applyBorder="1" applyAlignment="1">
      <alignment vertical="center" wrapText="1"/>
    </xf>
    <xf numFmtId="0" fontId="13" fillId="0" borderId="13" xfId="0" applyFont="1" applyBorder="1" applyAlignment="1">
      <alignment vertical="center" wrapText="1"/>
    </xf>
    <xf numFmtId="0" fontId="12" fillId="0" borderId="0" xfId="0" applyFont="1" applyBorder="1" applyAlignment="1">
      <alignment vertical="center" wrapText="1"/>
    </xf>
    <xf numFmtId="0" fontId="11" fillId="0" borderId="0" xfId="0" applyFont="1" applyBorder="1" applyAlignment="1">
      <alignment horizontal="center" vertical="center" wrapText="1"/>
    </xf>
    <xf numFmtId="0" fontId="18" fillId="0" borderId="0" xfId="0" applyFont="1" applyBorder="1" applyAlignment="1">
      <alignment vertical="top"/>
    </xf>
    <xf numFmtId="0" fontId="4" fillId="0" borderId="0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0" fontId="11" fillId="2" borderId="18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2" fillId="0" borderId="17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8" fillId="2" borderId="15" xfId="0" applyFont="1" applyFill="1" applyBorder="1" applyAlignment="1">
      <alignment horizontal="center" vertical="center" wrapText="1"/>
    </xf>
    <xf numFmtId="0" fontId="8" fillId="2" borderId="28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Q28"/>
  <sheetViews>
    <sheetView tabSelected="1" topLeftCell="D1" workbookViewId="0">
      <selection activeCell="AJ16" sqref="AJ16:BK16"/>
    </sheetView>
  </sheetViews>
  <sheetFormatPr defaultRowHeight="15" x14ac:dyDescent="0.25"/>
  <cols>
    <col min="1" max="1" width="14.7109375" customWidth="1"/>
    <col min="2" max="2" width="3.140625" customWidth="1"/>
    <col min="3" max="6" width="4" customWidth="1"/>
    <col min="7" max="7" width="3.140625" customWidth="1"/>
    <col min="8" max="12" width="4" customWidth="1"/>
    <col min="13" max="13" width="3.28515625" customWidth="1"/>
    <col min="14" max="18" width="4" customWidth="1"/>
    <col min="19" max="19" width="2.85546875" hidden="1" customWidth="1"/>
    <col min="20" max="24" width="4" hidden="1" customWidth="1"/>
    <col min="25" max="25" width="3.28515625" hidden="1" customWidth="1"/>
    <col min="26" max="30" width="4" hidden="1" customWidth="1"/>
    <col min="31" max="31" width="3.5703125" hidden="1" customWidth="1"/>
    <col min="32" max="35" width="4" hidden="1" customWidth="1"/>
    <col min="36" max="36" width="3" customWidth="1"/>
    <col min="37" max="37" width="27.140625" customWidth="1"/>
    <col min="38" max="41" width="5.5703125" customWidth="1"/>
    <col min="42" max="45" width="5.5703125" hidden="1" customWidth="1"/>
    <col min="46" max="46" width="6.42578125" hidden="1" customWidth="1"/>
    <col min="47" max="54" width="5.5703125" hidden="1" customWidth="1"/>
    <col min="55" max="55" width="6.7109375" hidden="1" customWidth="1"/>
    <col min="56" max="56" width="8.140625" hidden="1" customWidth="1"/>
    <col min="57" max="57" width="4.140625" hidden="1" customWidth="1"/>
    <col min="58" max="59" width="0" hidden="1" customWidth="1"/>
  </cols>
  <sheetData>
    <row r="1" spans="1:69" ht="18.75" thickBot="1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2" t="s">
        <v>1</v>
      </c>
      <c r="AB1" s="2"/>
      <c r="AC1" s="2"/>
      <c r="AD1" s="2"/>
      <c r="AE1" s="2"/>
      <c r="AF1" s="2"/>
      <c r="AG1" s="2"/>
      <c r="AH1" s="2"/>
      <c r="AI1" s="2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</row>
    <row r="2" spans="1:69" ht="15.75" thickBot="1" x14ac:dyDescent="0.3">
      <c r="AK2" s="4" t="s">
        <v>2</v>
      </c>
      <c r="AL2" s="5" t="s">
        <v>3</v>
      </c>
      <c r="AM2" s="6" t="s">
        <v>4</v>
      </c>
      <c r="AN2" s="7" t="s">
        <v>5</v>
      </c>
      <c r="AO2" s="8" t="s">
        <v>6</v>
      </c>
      <c r="AP2" s="5" t="s">
        <v>7</v>
      </c>
      <c r="AQ2" s="6" t="s">
        <v>8</v>
      </c>
      <c r="AR2" s="7" t="s">
        <v>9</v>
      </c>
      <c r="AS2" s="8" t="s">
        <v>10</v>
      </c>
      <c r="AT2" s="8" t="s">
        <v>11</v>
      </c>
      <c r="AU2" s="5" t="s">
        <v>12</v>
      </c>
      <c r="AV2" s="6" t="s">
        <v>13</v>
      </c>
      <c r="AW2" s="7" t="s">
        <v>14</v>
      </c>
      <c r="AX2" s="8" t="s">
        <v>15</v>
      </c>
      <c r="AY2" s="5" t="s">
        <v>16</v>
      </c>
      <c r="AZ2" s="6" t="s">
        <v>17</v>
      </c>
      <c r="BA2" s="7" t="s">
        <v>18</v>
      </c>
      <c r="BB2" s="8" t="s">
        <v>19</v>
      </c>
      <c r="BC2" s="8" t="s">
        <v>20</v>
      </c>
      <c r="BD2" s="9">
        <v>2015</v>
      </c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</row>
    <row r="3" spans="1:69" ht="15.75" customHeight="1" thickBot="1" x14ac:dyDescent="0.3">
      <c r="A3" s="10"/>
      <c r="B3" s="11" t="s">
        <v>3</v>
      </c>
      <c r="C3" s="12"/>
      <c r="D3" s="12"/>
      <c r="E3" s="12"/>
      <c r="F3" s="13"/>
      <c r="G3" s="11" t="s">
        <v>4</v>
      </c>
      <c r="H3" s="12"/>
      <c r="I3" s="12"/>
      <c r="J3" s="12"/>
      <c r="K3" s="12"/>
      <c r="L3" s="13"/>
      <c r="M3" s="11" t="s">
        <v>5</v>
      </c>
      <c r="N3" s="12"/>
      <c r="O3" s="12"/>
      <c r="P3" s="12"/>
      <c r="Q3" s="12"/>
      <c r="R3" s="13"/>
      <c r="S3" s="11" t="s">
        <v>7</v>
      </c>
      <c r="T3" s="12"/>
      <c r="U3" s="12"/>
      <c r="V3" s="12"/>
      <c r="W3" s="12"/>
      <c r="X3" s="13"/>
      <c r="Y3" s="12" t="s">
        <v>8</v>
      </c>
      <c r="Z3" s="12"/>
      <c r="AA3" s="12"/>
      <c r="AB3" s="12"/>
      <c r="AC3" s="12"/>
      <c r="AD3" s="13"/>
      <c r="AE3" s="11" t="s">
        <v>9</v>
      </c>
      <c r="AF3" s="12"/>
      <c r="AG3" s="12"/>
      <c r="AH3" s="12"/>
      <c r="AI3" s="13"/>
      <c r="AK3" s="14"/>
      <c r="AL3" s="15"/>
      <c r="AM3" s="16"/>
      <c r="AN3" s="17"/>
      <c r="AO3" s="18"/>
      <c r="AP3" s="15"/>
      <c r="AQ3" s="16"/>
      <c r="AR3" s="17"/>
      <c r="AS3" s="18"/>
      <c r="AT3" s="18"/>
      <c r="AU3" s="15"/>
      <c r="AV3" s="16"/>
      <c r="AW3" s="17"/>
      <c r="AX3" s="18"/>
      <c r="AY3" s="15"/>
      <c r="AZ3" s="16"/>
      <c r="BA3" s="17"/>
      <c r="BB3" s="18"/>
      <c r="BC3" s="18"/>
      <c r="BD3" s="19" t="s">
        <v>21</v>
      </c>
      <c r="BF3" s="20"/>
      <c r="BG3" s="20"/>
      <c r="BH3" s="21"/>
      <c r="BI3" s="21"/>
      <c r="BJ3" s="3"/>
      <c r="BK3" s="3"/>
      <c r="BL3" s="3"/>
      <c r="BM3" s="3"/>
      <c r="BN3" s="3"/>
      <c r="BO3" s="3"/>
      <c r="BP3" s="3"/>
      <c r="BQ3" s="3"/>
    </row>
    <row r="4" spans="1:69" ht="18" customHeight="1" thickBot="1" x14ac:dyDescent="0.3">
      <c r="A4" s="22" t="s">
        <v>22</v>
      </c>
      <c r="B4" s="99"/>
      <c r="C4" s="100">
        <v>4</v>
      </c>
      <c r="D4" s="101">
        <v>11</v>
      </c>
      <c r="E4" s="101">
        <v>18</v>
      </c>
      <c r="F4" s="102">
        <v>25</v>
      </c>
      <c r="G4" s="24">
        <v>1</v>
      </c>
      <c r="H4" s="24">
        <v>8</v>
      </c>
      <c r="I4" s="24">
        <v>15</v>
      </c>
      <c r="J4" s="26">
        <v>22</v>
      </c>
      <c r="K4" s="24">
        <v>29</v>
      </c>
      <c r="L4" s="25"/>
      <c r="M4" s="24"/>
      <c r="N4" s="26">
        <v>7</v>
      </c>
      <c r="O4" s="24">
        <v>14</v>
      </c>
      <c r="P4" s="24">
        <v>21</v>
      </c>
      <c r="Q4" s="24">
        <v>28</v>
      </c>
      <c r="R4" s="24"/>
      <c r="S4" s="27"/>
      <c r="T4" s="28"/>
      <c r="U4" s="28"/>
      <c r="V4" s="28"/>
      <c r="W4" s="28"/>
      <c r="X4" s="29"/>
      <c r="Y4" s="24"/>
      <c r="Z4" s="28"/>
      <c r="AA4" s="23"/>
      <c r="AB4" s="24"/>
      <c r="AC4" s="24"/>
      <c r="AD4" s="25"/>
      <c r="AE4" s="24"/>
      <c r="AF4" s="24"/>
      <c r="AG4" s="24"/>
      <c r="AH4" s="24"/>
      <c r="AI4" s="25"/>
      <c r="AK4" s="30" t="s">
        <v>23</v>
      </c>
      <c r="AL4" s="31"/>
      <c r="AM4" s="31"/>
      <c r="AN4" s="31"/>
      <c r="AO4" s="31"/>
      <c r="AP4" s="31"/>
      <c r="AQ4" s="31"/>
      <c r="AR4" s="31"/>
      <c r="AS4" s="31"/>
      <c r="AT4" s="31"/>
      <c r="AU4" s="31"/>
      <c r="AV4" s="31"/>
      <c r="AW4" s="31"/>
      <c r="AX4" s="31"/>
      <c r="AY4" s="31"/>
      <c r="AZ4" s="31"/>
      <c r="BA4" s="31"/>
      <c r="BB4" s="31"/>
      <c r="BC4" s="31"/>
      <c r="BD4" s="32"/>
      <c r="BF4" s="20"/>
      <c r="BG4" s="20"/>
      <c r="BH4" s="21"/>
      <c r="BI4" s="21"/>
      <c r="BJ4" s="3"/>
      <c r="BK4" s="3"/>
      <c r="BL4" s="3"/>
      <c r="BM4" s="3"/>
      <c r="BN4" s="3"/>
      <c r="BO4" s="3"/>
      <c r="BP4" s="3"/>
      <c r="BQ4" s="3"/>
    </row>
    <row r="5" spans="1:69" ht="18" customHeight="1" thickBot="1" x14ac:dyDescent="0.3">
      <c r="A5" s="33" t="s">
        <v>24</v>
      </c>
      <c r="B5" s="103"/>
      <c r="C5" s="104">
        <v>5</v>
      </c>
      <c r="D5" s="105">
        <v>12</v>
      </c>
      <c r="E5" s="105">
        <v>19</v>
      </c>
      <c r="F5" s="106">
        <v>26</v>
      </c>
      <c r="G5" s="28">
        <v>2</v>
      </c>
      <c r="H5" s="28">
        <v>9</v>
      </c>
      <c r="I5" s="28">
        <v>16</v>
      </c>
      <c r="J5" s="34">
        <v>23</v>
      </c>
      <c r="K5" s="28"/>
      <c r="L5" s="29"/>
      <c r="M5" s="28">
        <v>1</v>
      </c>
      <c r="N5" s="34">
        <v>8</v>
      </c>
      <c r="O5" s="28">
        <v>15</v>
      </c>
      <c r="P5" s="28">
        <v>22</v>
      </c>
      <c r="Q5" s="28">
        <v>29</v>
      </c>
      <c r="R5" s="28"/>
      <c r="S5" s="27"/>
      <c r="T5" s="28"/>
      <c r="U5" s="28"/>
      <c r="V5" s="28"/>
      <c r="W5" s="28"/>
      <c r="X5" s="29"/>
      <c r="Y5" s="28"/>
      <c r="Z5" s="26"/>
      <c r="AA5" s="28"/>
      <c r="AB5" s="28"/>
      <c r="AC5" s="28"/>
      <c r="AD5" s="29"/>
      <c r="AE5" s="28"/>
      <c r="AF5" s="28"/>
      <c r="AG5" s="28"/>
      <c r="AH5" s="28"/>
      <c r="AI5" s="29"/>
      <c r="AK5" s="35" t="s">
        <v>25</v>
      </c>
      <c r="AL5" s="95">
        <v>31</v>
      </c>
      <c r="AM5" s="36">
        <v>29</v>
      </c>
      <c r="AN5" s="37">
        <v>31</v>
      </c>
      <c r="AO5" s="38">
        <v>90</v>
      </c>
      <c r="AP5" s="36"/>
      <c r="AQ5" s="36"/>
      <c r="AR5" s="37"/>
      <c r="AS5" s="38"/>
      <c r="AT5" s="39"/>
      <c r="AU5" s="36"/>
      <c r="AV5" s="36"/>
      <c r="AW5" s="37"/>
      <c r="AX5" s="38"/>
      <c r="AY5" s="36"/>
      <c r="AZ5" s="36"/>
      <c r="BA5" s="37"/>
      <c r="BB5" s="38"/>
      <c r="BC5" s="39">
        <v>184</v>
      </c>
      <c r="BD5" s="40">
        <v>365</v>
      </c>
      <c r="BF5" s="20"/>
      <c r="BG5" s="20"/>
      <c r="BH5" s="21"/>
      <c r="BI5" s="21"/>
      <c r="BJ5" s="3"/>
      <c r="BK5" s="3"/>
      <c r="BL5" s="3"/>
      <c r="BM5" s="3"/>
      <c r="BN5" s="3"/>
      <c r="BO5" s="3"/>
      <c r="BP5" s="3"/>
      <c r="BQ5" s="3"/>
    </row>
    <row r="6" spans="1:69" ht="18" customHeight="1" thickBot="1" x14ac:dyDescent="0.3">
      <c r="A6" s="33" t="s">
        <v>26</v>
      </c>
      <c r="B6" s="107"/>
      <c r="C6" s="104">
        <v>6</v>
      </c>
      <c r="D6" s="105">
        <v>13</v>
      </c>
      <c r="E6" s="105">
        <v>20</v>
      </c>
      <c r="F6" s="106">
        <v>27</v>
      </c>
      <c r="G6" s="28">
        <v>3</v>
      </c>
      <c r="H6" s="28">
        <v>10</v>
      </c>
      <c r="I6" s="28">
        <v>17</v>
      </c>
      <c r="J6" s="28">
        <v>24</v>
      </c>
      <c r="K6" s="28"/>
      <c r="L6" s="29"/>
      <c r="M6" s="28">
        <v>2</v>
      </c>
      <c r="N6" s="28">
        <v>9</v>
      </c>
      <c r="O6" s="28">
        <v>16</v>
      </c>
      <c r="P6" s="28">
        <v>23</v>
      </c>
      <c r="Q6" s="28">
        <v>30</v>
      </c>
      <c r="R6" s="28"/>
      <c r="S6" s="27"/>
      <c r="T6" s="28"/>
      <c r="U6" s="28"/>
      <c r="V6" s="28"/>
      <c r="W6" s="28"/>
      <c r="X6" s="29"/>
      <c r="Y6" s="42"/>
      <c r="Z6" s="28"/>
      <c r="AA6" s="28"/>
      <c r="AB6" s="28"/>
      <c r="AC6" s="28"/>
      <c r="AD6" s="29"/>
      <c r="AE6" s="28"/>
      <c r="AF6" s="28"/>
      <c r="AG6" s="28"/>
      <c r="AH6" s="28"/>
      <c r="AI6" s="29"/>
      <c r="AK6" s="35" t="s">
        <v>27</v>
      </c>
      <c r="AL6" s="95">
        <v>15</v>
      </c>
      <c r="AM6" s="36">
        <v>19</v>
      </c>
      <c r="AN6" s="37">
        <v>21</v>
      </c>
      <c r="AO6" s="38">
        <v>55</v>
      </c>
      <c r="AP6" s="36"/>
      <c r="AQ6" s="36"/>
      <c r="AR6" s="37"/>
      <c r="AS6" s="38"/>
      <c r="AT6" s="39"/>
      <c r="AU6" s="36"/>
      <c r="AV6" s="36"/>
      <c r="AW6" s="37"/>
      <c r="AX6" s="38"/>
      <c r="AY6" s="36"/>
      <c r="AZ6" s="36"/>
      <c r="BA6" s="37"/>
      <c r="BB6" s="38"/>
      <c r="BC6" s="39">
        <v>131</v>
      </c>
      <c r="BD6" s="40">
        <v>247</v>
      </c>
      <c r="BF6" s="20"/>
      <c r="BG6" s="20"/>
      <c r="BH6" s="21"/>
      <c r="BI6" s="21"/>
      <c r="BJ6" s="3"/>
      <c r="BK6" s="3"/>
      <c r="BL6" s="3"/>
      <c r="BM6" s="3"/>
      <c r="BN6" s="3"/>
      <c r="BO6" s="3"/>
      <c r="BP6" s="3"/>
      <c r="BQ6" s="3"/>
    </row>
    <row r="7" spans="1:69" ht="18" customHeight="1" thickBot="1" x14ac:dyDescent="0.3">
      <c r="A7" s="33" t="s">
        <v>28</v>
      </c>
      <c r="B7" s="107"/>
      <c r="C7" s="104">
        <v>7</v>
      </c>
      <c r="D7" s="105">
        <v>14</v>
      </c>
      <c r="E7" s="105">
        <v>21</v>
      </c>
      <c r="F7" s="106">
        <v>28</v>
      </c>
      <c r="G7" s="28">
        <v>4</v>
      </c>
      <c r="H7" s="28">
        <v>11</v>
      </c>
      <c r="I7" s="28">
        <v>18</v>
      </c>
      <c r="J7" s="28">
        <v>25</v>
      </c>
      <c r="K7" s="28"/>
      <c r="L7" s="29"/>
      <c r="M7" s="28">
        <v>3</v>
      </c>
      <c r="N7" s="28">
        <v>10</v>
      </c>
      <c r="O7" s="28">
        <v>17</v>
      </c>
      <c r="P7" s="28">
        <v>24</v>
      </c>
      <c r="Q7" s="28">
        <v>31</v>
      </c>
      <c r="R7" s="28"/>
      <c r="S7" s="27"/>
      <c r="T7" s="28"/>
      <c r="U7" s="28"/>
      <c r="V7" s="28"/>
      <c r="W7" s="28"/>
      <c r="X7" s="29"/>
      <c r="Y7" s="34"/>
      <c r="Z7" s="28"/>
      <c r="AA7" s="28"/>
      <c r="AB7" s="28"/>
      <c r="AC7" s="28"/>
      <c r="AD7" s="29"/>
      <c r="AE7" s="28"/>
      <c r="AF7" s="28"/>
      <c r="AG7" s="28"/>
      <c r="AH7" s="28"/>
      <c r="AI7" s="29"/>
      <c r="AK7" s="35" t="s">
        <v>29</v>
      </c>
      <c r="AL7" s="95">
        <v>16</v>
      </c>
      <c r="AM7" s="36">
        <v>9</v>
      </c>
      <c r="AN7" s="37">
        <v>10</v>
      </c>
      <c r="AO7" s="38">
        <v>35</v>
      </c>
      <c r="AP7" s="36"/>
      <c r="AQ7" s="36"/>
      <c r="AR7" s="37"/>
      <c r="AS7" s="38"/>
      <c r="AT7" s="39"/>
      <c r="AU7" s="36"/>
      <c r="AV7" s="36"/>
      <c r="AW7" s="37"/>
      <c r="AX7" s="38"/>
      <c r="AY7" s="36"/>
      <c r="AZ7" s="36"/>
      <c r="BA7" s="37"/>
      <c r="BB7" s="38"/>
      <c r="BC7" s="39">
        <v>53</v>
      </c>
      <c r="BD7" s="40">
        <v>118</v>
      </c>
      <c r="BF7" s="20"/>
      <c r="BG7" s="20"/>
      <c r="BH7" s="21"/>
      <c r="BI7" s="21"/>
      <c r="BJ7" s="3"/>
      <c r="BK7" s="3"/>
      <c r="BL7" s="3"/>
      <c r="BM7" s="3"/>
      <c r="BN7" s="3"/>
      <c r="BO7" s="3"/>
      <c r="BP7" s="3"/>
      <c r="BQ7" s="3"/>
    </row>
    <row r="8" spans="1:69" ht="18" customHeight="1" thickBot="1" x14ac:dyDescent="0.3">
      <c r="A8" s="33" t="s">
        <v>30</v>
      </c>
      <c r="B8" s="107">
        <v>1</v>
      </c>
      <c r="C8" s="104">
        <v>8</v>
      </c>
      <c r="D8" s="105">
        <v>15</v>
      </c>
      <c r="E8" s="105">
        <v>22</v>
      </c>
      <c r="F8" s="106">
        <v>29</v>
      </c>
      <c r="G8" s="28">
        <v>5</v>
      </c>
      <c r="H8" s="28">
        <v>12</v>
      </c>
      <c r="I8" s="28">
        <v>19</v>
      </c>
      <c r="J8" s="28">
        <v>26</v>
      </c>
      <c r="K8" s="28"/>
      <c r="L8" s="29"/>
      <c r="M8" s="28">
        <v>4</v>
      </c>
      <c r="N8" s="28">
        <v>11</v>
      </c>
      <c r="O8" s="28">
        <v>18</v>
      </c>
      <c r="P8" s="28">
        <v>25</v>
      </c>
      <c r="Q8" s="28"/>
      <c r="R8" s="28"/>
      <c r="S8" s="27"/>
      <c r="T8" s="28"/>
      <c r="U8" s="28"/>
      <c r="V8" s="28"/>
      <c r="W8" s="42"/>
      <c r="X8" s="43"/>
      <c r="Y8" s="34"/>
      <c r="Z8" s="28"/>
      <c r="AA8" s="28"/>
      <c r="AB8" s="28"/>
      <c r="AC8" s="28"/>
      <c r="AD8" s="29"/>
      <c r="AE8" s="28"/>
      <c r="AF8" s="34"/>
      <c r="AG8" s="28"/>
      <c r="AH8" s="28"/>
      <c r="AI8" s="29"/>
      <c r="AK8" s="44" t="s">
        <v>31</v>
      </c>
      <c r="AL8" s="45"/>
      <c r="AM8" s="45"/>
      <c r="AN8" s="45"/>
      <c r="AO8" s="45"/>
      <c r="AP8" s="45"/>
      <c r="AQ8" s="45"/>
      <c r="AR8" s="45"/>
      <c r="AS8" s="45"/>
      <c r="AT8" s="45"/>
      <c r="AU8" s="45"/>
      <c r="AV8" s="45"/>
      <c r="AW8" s="45"/>
      <c r="AX8" s="45"/>
      <c r="AY8" s="45"/>
      <c r="AZ8" s="45"/>
      <c r="BA8" s="45"/>
      <c r="BB8" s="45"/>
      <c r="BC8" s="45"/>
      <c r="BD8" s="46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</row>
    <row r="9" spans="1:69" ht="18" customHeight="1" x14ac:dyDescent="0.25">
      <c r="A9" s="47" t="s">
        <v>32</v>
      </c>
      <c r="B9" s="107">
        <v>2</v>
      </c>
      <c r="C9" s="104">
        <v>9</v>
      </c>
      <c r="D9" s="104">
        <v>16</v>
      </c>
      <c r="E9" s="104">
        <v>23</v>
      </c>
      <c r="F9" s="108">
        <v>30</v>
      </c>
      <c r="G9" s="34">
        <v>6</v>
      </c>
      <c r="H9" s="34">
        <v>13</v>
      </c>
      <c r="I9" s="28" t="s">
        <v>33</v>
      </c>
      <c r="J9" s="34">
        <v>27</v>
      </c>
      <c r="K9" s="34"/>
      <c r="L9" s="48"/>
      <c r="M9" s="34">
        <v>5</v>
      </c>
      <c r="N9" s="34">
        <v>12</v>
      </c>
      <c r="O9" s="34">
        <v>19</v>
      </c>
      <c r="P9" s="34">
        <v>26</v>
      </c>
      <c r="Q9" s="34"/>
      <c r="R9" s="49"/>
      <c r="S9" s="41"/>
      <c r="T9" s="34"/>
      <c r="U9" s="34"/>
      <c r="V9" s="34"/>
      <c r="W9" s="49"/>
      <c r="X9" s="50"/>
      <c r="Y9" s="34"/>
      <c r="Z9" s="34"/>
      <c r="AA9" s="34"/>
      <c r="AB9" s="34"/>
      <c r="AC9" s="34"/>
      <c r="AD9" s="48"/>
      <c r="AE9" s="34"/>
      <c r="AF9" s="34"/>
      <c r="AG9" s="34"/>
      <c r="AH9" s="34"/>
      <c r="AI9" s="48"/>
      <c r="AK9" s="51" t="s">
        <v>34</v>
      </c>
      <c r="AL9" s="52">
        <v>120</v>
      </c>
      <c r="AM9" s="53">
        <v>152</v>
      </c>
      <c r="AN9" s="54">
        <v>168</v>
      </c>
      <c r="AO9" s="55">
        <f>SUM(AL9:AN9)</f>
        <v>440</v>
      </c>
      <c r="AP9" s="52"/>
      <c r="AQ9" s="53"/>
      <c r="AR9" s="54"/>
      <c r="AS9" s="55"/>
      <c r="AT9" s="56"/>
      <c r="AU9" s="57"/>
      <c r="AV9" s="53"/>
      <c r="AW9" s="58"/>
      <c r="AX9" s="56"/>
      <c r="AY9" s="57"/>
      <c r="AZ9" s="53"/>
      <c r="BA9" s="58"/>
      <c r="BB9" s="56"/>
      <c r="BC9" s="55">
        <f>SUM(AX9,BB9)</f>
        <v>0</v>
      </c>
      <c r="BD9" s="56">
        <f>AT9+BC9</f>
        <v>0</v>
      </c>
      <c r="BE9" s="59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</row>
    <row r="10" spans="1:69" ht="18" customHeight="1" thickBot="1" x14ac:dyDescent="0.3">
      <c r="A10" s="60" t="s">
        <v>35</v>
      </c>
      <c r="B10" s="109">
        <v>3</v>
      </c>
      <c r="C10" s="110">
        <v>10</v>
      </c>
      <c r="D10" s="110">
        <v>17</v>
      </c>
      <c r="E10" s="110">
        <v>24</v>
      </c>
      <c r="F10" s="108">
        <v>31</v>
      </c>
      <c r="G10" s="62">
        <v>7</v>
      </c>
      <c r="H10" s="62">
        <v>14</v>
      </c>
      <c r="I10" s="62">
        <v>21</v>
      </c>
      <c r="J10" s="62">
        <v>28</v>
      </c>
      <c r="K10" s="64"/>
      <c r="L10" s="65"/>
      <c r="M10" s="62">
        <v>6</v>
      </c>
      <c r="N10" s="62">
        <v>13</v>
      </c>
      <c r="O10" s="62">
        <v>20</v>
      </c>
      <c r="P10" s="62">
        <v>27</v>
      </c>
      <c r="Q10" s="62"/>
      <c r="R10" s="66"/>
      <c r="S10" s="61"/>
      <c r="T10" s="62"/>
      <c r="U10" s="62"/>
      <c r="V10" s="62"/>
      <c r="W10" s="64"/>
      <c r="X10" s="63"/>
      <c r="Y10" s="62"/>
      <c r="Z10" s="62"/>
      <c r="AA10" s="62"/>
      <c r="AB10" s="62"/>
      <c r="AC10" s="62"/>
      <c r="AD10" s="65"/>
      <c r="AE10" s="62"/>
      <c r="AF10" s="62"/>
      <c r="AG10" s="62"/>
      <c r="AH10" s="62"/>
      <c r="AI10" s="65"/>
      <c r="AK10" s="67" t="s">
        <v>36</v>
      </c>
      <c r="AL10" s="68">
        <f>AL6*7.8</f>
        <v>117</v>
      </c>
      <c r="AM10" s="69">
        <f t="shared" ref="AM10:AN10" si="0">AM6*7.8</f>
        <v>148.19999999999999</v>
      </c>
      <c r="AN10" s="70">
        <f t="shared" si="0"/>
        <v>163.79999999999998</v>
      </c>
      <c r="AO10" s="71">
        <f t="shared" ref="AO10:AO13" si="1">SUM(AL10:AN10)</f>
        <v>429</v>
      </c>
      <c r="AP10" s="68"/>
      <c r="AQ10" s="69"/>
      <c r="AR10" s="70"/>
      <c r="AS10" s="71"/>
      <c r="AT10" s="72"/>
      <c r="AU10" s="73"/>
      <c r="AV10" s="69"/>
      <c r="AW10" s="74"/>
      <c r="AX10" s="72"/>
      <c r="AY10" s="73"/>
      <c r="AZ10" s="73"/>
      <c r="BA10" s="73"/>
      <c r="BB10" s="72"/>
      <c r="BC10" s="71">
        <f t="shared" ref="BC10:BC13" si="2">SUM(AX10,BB10)</f>
        <v>0</v>
      </c>
      <c r="BD10" s="72">
        <f t="shared" ref="BD10:BD13" si="3">AT10+BC10</f>
        <v>0</v>
      </c>
      <c r="BE10" s="59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</row>
    <row r="11" spans="1:69" ht="24.75" thickBot="1" x14ac:dyDescent="0.3">
      <c r="A11" s="75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76"/>
      <c r="AK11" s="67" t="s">
        <v>37</v>
      </c>
      <c r="AL11" s="68">
        <v>108</v>
      </c>
      <c r="AM11" s="69">
        <v>136.80000000000001</v>
      </c>
      <c r="AN11" s="70">
        <v>151.19999999999999</v>
      </c>
      <c r="AO11" s="71">
        <f t="shared" si="1"/>
        <v>396</v>
      </c>
      <c r="AP11" s="68"/>
      <c r="AQ11" s="77"/>
      <c r="AR11" s="70"/>
      <c r="AS11" s="71"/>
      <c r="AT11" s="72"/>
      <c r="AU11" s="73"/>
      <c r="AV11" s="69"/>
      <c r="AW11" s="74"/>
      <c r="AX11" s="72"/>
      <c r="AY11" s="73"/>
      <c r="AZ11" s="69"/>
      <c r="BA11" s="74"/>
      <c r="BB11" s="72"/>
      <c r="BC11" s="71">
        <f t="shared" si="2"/>
        <v>0</v>
      </c>
      <c r="BD11" s="72">
        <f t="shared" si="3"/>
        <v>0</v>
      </c>
      <c r="BE11" s="59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</row>
    <row r="12" spans="1:69" ht="24.75" customHeight="1" thickBot="1" x14ac:dyDescent="0.3">
      <c r="A12" s="10"/>
      <c r="B12" s="11" t="s">
        <v>12</v>
      </c>
      <c r="C12" s="12"/>
      <c r="D12" s="12"/>
      <c r="E12" s="12"/>
      <c r="F12" s="13"/>
      <c r="G12" s="11" t="s">
        <v>13</v>
      </c>
      <c r="H12" s="12"/>
      <c r="I12" s="12"/>
      <c r="J12" s="12"/>
      <c r="K12" s="12"/>
      <c r="L12" s="13"/>
      <c r="M12" s="11" t="s">
        <v>14</v>
      </c>
      <c r="N12" s="12"/>
      <c r="O12" s="12"/>
      <c r="P12" s="12"/>
      <c r="Q12" s="12"/>
      <c r="R12" s="13"/>
      <c r="S12" s="11" t="s">
        <v>16</v>
      </c>
      <c r="T12" s="12"/>
      <c r="U12" s="12"/>
      <c r="V12" s="12"/>
      <c r="W12" s="12"/>
      <c r="X12" s="13"/>
      <c r="Y12" s="12" t="s">
        <v>17</v>
      </c>
      <c r="Z12" s="12"/>
      <c r="AA12" s="12"/>
      <c r="AB12" s="12"/>
      <c r="AC12" s="12"/>
      <c r="AD12" s="13"/>
      <c r="AE12" s="11" t="s">
        <v>18</v>
      </c>
      <c r="AF12" s="12"/>
      <c r="AG12" s="12"/>
      <c r="AH12" s="12"/>
      <c r="AI12" s="13"/>
      <c r="AK12" s="67" t="s">
        <v>38</v>
      </c>
      <c r="AL12" s="68">
        <f>AL6*7</f>
        <v>105</v>
      </c>
      <c r="AM12" s="69">
        <f t="shared" ref="AM12:AN12" si="4">AM6*7</f>
        <v>133</v>
      </c>
      <c r="AN12" s="70">
        <f t="shared" si="4"/>
        <v>147</v>
      </c>
      <c r="AO12" s="71">
        <f t="shared" si="1"/>
        <v>385</v>
      </c>
      <c r="AP12" s="68"/>
      <c r="AQ12" s="69"/>
      <c r="AR12" s="70"/>
      <c r="AS12" s="71"/>
      <c r="AT12" s="72"/>
      <c r="AU12" s="73"/>
      <c r="AV12" s="69"/>
      <c r="AW12" s="74"/>
      <c r="AX12" s="72"/>
      <c r="AY12" s="73"/>
      <c r="AZ12" s="73"/>
      <c r="BA12" s="73"/>
      <c r="BB12" s="72"/>
      <c r="BC12" s="71">
        <f t="shared" si="2"/>
        <v>0</v>
      </c>
      <c r="BD12" s="72">
        <f t="shared" si="3"/>
        <v>0</v>
      </c>
      <c r="BE12" s="59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</row>
    <row r="13" spans="1:69" ht="19.5" customHeight="1" thickBot="1" x14ac:dyDescent="0.3">
      <c r="A13" s="78" t="s">
        <v>22</v>
      </c>
      <c r="B13" s="24"/>
      <c r="C13" s="24"/>
      <c r="D13" s="24"/>
      <c r="E13" s="24"/>
      <c r="F13" s="25"/>
      <c r="G13" s="24"/>
      <c r="H13" s="24"/>
      <c r="I13" s="24"/>
      <c r="J13" s="24"/>
      <c r="K13" s="24"/>
      <c r="L13" s="25"/>
      <c r="M13" s="24"/>
      <c r="N13" s="24"/>
      <c r="O13" s="24"/>
      <c r="P13" s="24"/>
      <c r="Q13" s="24"/>
      <c r="R13" s="25"/>
      <c r="S13" s="27"/>
      <c r="T13" s="28"/>
      <c r="U13" s="28"/>
      <c r="V13" s="28"/>
      <c r="W13" s="28"/>
      <c r="X13" s="29"/>
      <c r="Y13" s="24"/>
      <c r="Z13" s="24"/>
      <c r="AA13" s="24"/>
      <c r="AB13" s="24"/>
      <c r="AC13" s="24"/>
      <c r="AD13" s="25"/>
      <c r="AE13" s="24"/>
      <c r="AF13" s="24"/>
      <c r="AG13" s="24"/>
      <c r="AH13" s="24"/>
      <c r="AI13" s="25"/>
      <c r="AK13" s="79" t="s">
        <v>39</v>
      </c>
      <c r="AL13" s="80">
        <v>72</v>
      </c>
      <c r="AM13" s="81">
        <v>91.2</v>
      </c>
      <c r="AN13" s="82">
        <v>100.8</v>
      </c>
      <c r="AO13" s="83">
        <f t="shared" si="1"/>
        <v>264</v>
      </c>
      <c r="AP13" s="80"/>
      <c r="AQ13" s="81"/>
      <c r="AR13" s="82"/>
      <c r="AS13" s="83"/>
      <c r="AT13" s="84"/>
      <c r="AU13" s="85"/>
      <c r="AV13" s="81"/>
      <c r="AW13" s="86"/>
      <c r="AX13" s="84"/>
      <c r="AY13" s="85"/>
      <c r="AZ13" s="81"/>
      <c r="BA13" s="86"/>
      <c r="BB13" s="84"/>
      <c r="BC13" s="83">
        <f t="shared" si="2"/>
        <v>0</v>
      </c>
      <c r="BD13" s="84">
        <f t="shared" si="3"/>
        <v>0</v>
      </c>
      <c r="BE13" s="59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</row>
    <row r="14" spans="1:69" ht="19.5" customHeight="1" x14ac:dyDescent="0.25">
      <c r="A14" s="87" t="s">
        <v>24</v>
      </c>
      <c r="B14" s="28"/>
      <c r="C14" s="28"/>
      <c r="D14" s="28"/>
      <c r="E14" s="28"/>
      <c r="F14" s="29"/>
      <c r="G14" s="28"/>
      <c r="H14" s="28"/>
      <c r="I14" s="28"/>
      <c r="J14" s="28"/>
      <c r="K14" s="28"/>
      <c r="L14" s="29"/>
      <c r="M14" s="28"/>
      <c r="N14" s="28"/>
      <c r="O14" s="28"/>
      <c r="P14" s="28"/>
      <c r="Q14" s="28"/>
      <c r="R14" s="29"/>
      <c r="S14" s="27"/>
      <c r="T14" s="28"/>
      <c r="U14" s="28"/>
      <c r="V14" s="28"/>
      <c r="W14" s="28"/>
      <c r="X14" s="29"/>
      <c r="Y14" s="28"/>
      <c r="Z14" s="28"/>
      <c r="AA14" s="28"/>
      <c r="AB14" s="28"/>
      <c r="AC14" s="28"/>
      <c r="AD14" s="29"/>
      <c r="AE14" s="28"/>
      <c r="AF14" s="28"/>
      <c r="AG14" s="28"/>
      <c r="AH14" s="28"/>
      <c r="AI14" s="29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</row>
    <row r="15" spans="1:69" ht="19.5" customHeight="1" x14ac:dyDescent="0.25">
      <c r="A15" s="87" t="s">
        <v>26</v>
      </c>
      <c r="B15" s="28"/>
      <c r="C15" s="28"/>
      <c r="D15" s="28"/>
      <c r="E15" s="28"/>
      <c r="F15" s="29"/>
      <c r="G15" s="28"/>
      <c r="H15" s="28"/>
      <c r="I15" s="28"/>
      <c r="J15" s="28"/>
      <c r="K15" s="28"/>
      <c r="L15" s="29"/>
      <c r="M15" s="28"/>
      <c r="N15" s="28"/>
      <c r="O15" s="28"/>
      <c r="P15" s="28"/>
      <c r="Q15" s="28"/>
      <c r="R15" s="29"/>
      <c r="S15" s="27"/>
      <c r="T15" s="28"/>
      <c r="U15" s="28"/>
      <c r="V15" s="28"/>
      <c r="W15" s="28"/>
      <c r="X15" s="29"/>
      <c r="Y15" s="28"/>
      <c r="Z15" s="34"/>
      <c r="AA15" s="28"/>
      <c r="AB15" s="28"/>
      <c r="AC15" s="28"/>
      <c r="AD15" s="29"/>
      <c r="AE15" s="28"/>
      <c r="AF15" s="28"/>
      <c r="AG15" s="28"/>
      <c r="AH15" s="28"/>
      <c r="AI15" s="29"/>
      <c r="AK15" s="96" t="s">
        <v>40</v>
      </c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</row>
    <row r="16" spans="1:69" ht="24.75" customHeight="1" x14ac:dyDescent="0.25">
      <c r="A16" s="87" t="s">
        <v>28</v>
      </c>
      <c r="B16" s="28"/>
      <c r="C16" s="28"/>
      <c r="D16" s="28"/>
      <c r="E16" s="28"/>
      <c r="F16" s="29"/>
      <c r="G16" s="28"/>
      <c r="H16" s="28"/>
      <c r="I16" s="28"/>
      <c r="J16" s="28"/>
      <c r="K16" s="28"/>
      <c r="L16" s="29"/>
      <c r="M16" s="28"/>
      <c r="N16" s="28"/>
      <c r="O16" s="28"/>
      <c r="P16" s="28"/>
      <c r="Q16" s="28"/>
      <c r="R16" s="29"/>
      <c r="S16" s="27"/>
      <c r="T16" s="28"/>
      <c r="U16" s="28"/>
      <c r="V16" s="28"/>
      <c r="W16" s="28"/>
      <c r="X16" s="29"/>
      <c r="Y16" s="28"/>
      <c r="Z16" s="28"/>
      <c r="AA16" s="28"/>
      <c r="AB16" s="28"/>
      <c r="AC16" s="28"/>
      <c r="AD16" s="29"/>
      <c r="AE16" s="28"/>
      <c r="AF16" s="28"/>
      <c r="AG16" s="28"/>
      <c r="AH16" s="28"/>
      <c r="AI16" s="29"/>
      <c r="AJ16" s="98" t="s">
        <v>41</v>
      </c>
      <c r="AK16" s="97"/>
      <c r="AL16" s="97"/>
      <c r="AM16" s="97"/>
      <c r="AN16" s="97"/>
      <c r="AO16" s="97"/>
      <c r="AP16" s="97"/>
      <c r="AQ16" s="97"/>
      <c r="AR16" s="97"/>
      <c r="AS16" s="97"/>
      <c r="AT16" s="97"/>
      <c r="AU16" s="97"/>
      <c r="AV16" s="97"/>
      <c r="AW16" s="97"/>
      <c r="AX16" s="97"/>
      <c r="AY16" s="97"/>
      <c r="AZ16" s="97"/>
      <c r="BA16" s="97"/>
      <c r="BB16" s="97"/>
      <c r="BC16" s="97"/>
      <c r="BD16" s="97"/>
      <c r="BE16" s="97"/>
      <c r="BF16" s="97"/>
      <c r="BG16" s="97"/>
      <c r="BH16" s="97"/>
      <c r="BI16" s="97"/>
      <c r="BJ16" s="97"/>
      <c r="BK16" s="97"/>
      <c r="BL16" s="3"/>
      <c r="BM16" s="3"/>
      <c r="BN16" s="3"/>
      <c r="BO16" s="3"/>
      <c r="BP16" s="3"/>
      <c r="BQ16" s="3"/>
    </row>
    <row r="17" spans="1:69" ht="27.75" customHeight="1" x14ac:dyDescent="0.25">
      <c r="A17" s="87" t="s">
        <v>30</v>
      </c>
      <c r="B17" s="28"/>
      <c r="C17" s="28"/>
      <c r="D17" s="28"/>
      <c r="E17" s="28"/>
      <c r="F17" s="29"/>
      <c r="G17" s="28"/>
      <c r="H17" s="28"/>
      <c r="I17" s="28"/>
      <c r="J17" s="28"/>
      <c r="K17" s="28"/>
      <c r="L17" s="29"/>
      <c r="M17" s="28"/>
      <c r="N17" s="28"/>
      <c r="O17" s="28"/>
      <c r="P17" s="28"/>
      <c r="Q17" s="28"/>
      <c r="R17" s="29"/>
      <c r="S17" s="27"/>
      <c r="T17" s="28"/>
      <c r="U17" s="28"/>
      <c r="V17" s="28"/>
      <c r="W17" s="28"/>
      <c r="X17" s="29"/>
      <c r="Y17" s="28"/>
      <c r="Z17" s="28"/>
      <c r="AA17" s="28"/>
      <c r="AB17" s="28"/>
      <c r="AC17" s="28"/>
      <c r="AD17" s="29"/>
      <c r="AE17" s="28"/>
      <c r="AF17" s="28"/>
      <c r="AG17" s="28"/>
      <c r="AH17" s="28"/>
      <c r="AI17" s="29"/>
      <c r="AJ17" s="98" t="s">
        <v>42</v>
      </c>
      <c r="AK17" s="97"/>
      <c r="AL17" s="97"/>
      <c r="AM17" s="97"/>
      <c r="AN17" s="97"/>
      <c r="AO17" s="97"/>
      <c r="AP17" s="97"/>
      <c r="AQ17" s="97"/>
      <c r="AR17" s="97"/>
      <c r="AS17" s="97"/>
      <c r="AT17" s="97"/>
      <c r="AU17" s="97"/>
      <c r="AV17" s="97"/>
      <c r="AW17" s="97"/>
      <c r="AX17" s="97"/>
      <c r="AY17" s="97"/>
      <c r="AZ17" s="97"/>
      <c r="BA17" s="97"/>
      <c r="BB17" s="97"/>
      <c r="BC17" s="97"/>
      <c r="BD17" s="97"/>
      <c r="BE17" s="97"/>
      <c r="BF17" s="97"/>
      <c r="BG17" s="97"/>
      <c r="BH17" s="97"/>
      <c r="BI17" s="97"/>
      <c r="BJ17" s="97"/>
      <c r="BK17" s="97"/>
      <c r="BL17" s="3"/>
      <c r="BM17" s="3"/>
      <c r="BN17" s="3"/>
      <c r="BO17" s="3"/>
      <c r="BP17" s="3"/>
      <c r="BQ17" s="3"/>
    </row>
    <row r="18" spans="1:69" ht="24" customHeight="1" x14ac:dyDescent="0.25">
      <c r="A18" s="88" t="s">
        <v>32</v>
      </c>
      <c r="B18" s="34"/>
      <c r="C18" s="34"/>
      <c r="D18" s="34"/>
      <c r="E18" s="34"/>
      <c r="F18" s="48"/>
      <c r="G18" s="34"/>
      <c r="H18" s="34"/>
      <c r="I18" s="34"/>
      <c r="J18" s="34"/>
      <c r="K18" s="34"/>
      <c r="L18" s="48"/>
      <c r="M18" s="34"/>
      <c r="N18" s="34"/>
      <c r="O18" s="34"/>
      <c r="P18" s="34"/>
      <c r="Q18" s="34"/>
      <c r="R18" s="48"/>
      <c r="S18" s="41"/>
      <c r="T18" s="34"/>
      <c r="U18" s="34"/>
      <c r="V18" s="34"/>
      <c r="W18" s="34"/>
      <c r="X18" s="48"/>
      <c r="Y18" s="34"/>
      <c r="Z18" s="34"/>
      <c r="AA18" s="34"/>
      <c r="AB18" s="34"/>
      <c r="AC18" s="34"/>
      <c r="AD18" s="48"/>
      <c r="AE18" s="34"/>
      <c r="AF18" s="34"/>
      <c r="AG18" s="34"/>
      <c r="AH18" s="34"/>
      <c r="AI18" s="48"/>
      <c r="AJ18" s="98" t="s">
        <v>43</v>
      </c>
      <c r="AK18" s="97"/>
      <c r="AL18" s="97"/>
      <c r="AM18" s="97"/>
      <c r="AN18" s="97"/>
      <c r="AO18" s="97"/>
      <c r="AP18" s="97"/>
      <c r="AQ18" s="97"/>
      <c r="AR18" s="97"/>
      <c r="AS18" s="97"/>
      <c r="AT18" s="97"/>
      <c r="AU18" s="97"/>
      <c r="AV18" s="97"/>
      <c r="AW18" s="97"/>
      <c r="AX18" s="97"/>
      <c r="AY18" s="97"/>
      <c r="AZ18" s="97"/>
      <c r="BA18" s="97"/>
      <c r="BB18" s="97"/>
      <c r="BC18" s="97"/>
      <c r="BD18" s="97"/>
      <c r="BE18" s="97"/>
      <c r="BF18" s="97"/>
      <c r="BG18" s="97"/>
      <c r="BH18" s="97"/>
      <c r="BI18" s="97"/>
      <c r="BJ18" s="97"/>
      <c r="BK18" s="97"/>
      <c r="BL18" s="3"/>
      <c r="BM18" s="3"/>
      <c r="BN18" s="3"/>
      <c r="BO18" s="3"/>
      <c r="BP18" s="3"/>
      <c r="BQ18" s="3"/>
    </row>
    <row r="19" spans="1:69" ht="19.5" customHeight="1" thickBot="1" x14ac:dyDescent="0.3">
      <c r="A19" s="89" t="s">
        <v>35</v>
      </c>
      <c r="B19" s="62"/>
      <c r="C19" s="62"/>
      <c r="D19" s="62"/>
      <c r="E19" s="62"/>
      <c r="F19" s="65"/>
      <c r="G19" s="62"/>
      <c r="H19" s="62"/>
      <c r="I19" s="62"/>
      <c r="J19" s="62"/>
      <c r="K19" s="62"/>
      <c r="L19" s="65"/>
      <c r="M19" s="62"/>
      <c r="N19" s="62"/>
      <c r="O19" s="62"/>
      <c r="P19" s="62"/>
      <c r="Q19" s="62"/>
      <c r="R19" s="65"/>
      <c r="S19" s="61"/>
      <c r="T19" s="62"/>
      <c r="U19" s="62"/>
      <c r="V19" s="62"/>
      <c r="W19" s="62"/>
      <c r="X19" s="65"/>
      <c r="Y19" s="62"/>
      <c r="Z19" s="62"/>
      <c r="AA19" s="62"/>
      <c r="AB19" s="62"/>
      <c r="AC19" s="62"/>
      <c r="AD19" s="65"/>
      <c r="AE19" s="62"/>
      <c r="AF19" s="62"/>
      <c r="AG19" s="62"/>
      <c r="AH19" s="62"/>
      <c r="AI19" s="65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</row>
    <row r="21" spans="1:69" ht="15.75" x14ac:dyDescent="0.25">
      <c r="A21" s="91"/>
      <c r="B21" s="91"/>
      <c r="C21" s="91"/>
      <c r="D21" s="91"/>
      <c r="E21" s="91"/>
      <c r="F21" s="91"/>
      <c r="G21" s="91"/>
      <c r="H21" s="91"/>
      <c r="I21" s="91"/>
      <c r="J21" s="91"/>
      <c r="K21" s="91"/>
      <c r="L21" s="91"/>
      <c r="M21" s="91"/>
      <c r="N21" s="91"/>
      <c r="O21" s="91"/>
      <c r="P21" s="91"/>
      <c r="Q21" s="91"/>
      <c r="R21" s="91"/>
      <c r="S21" s="91"/>
      <c r="T21" s="91"/>
      <c r="U21" s="3"/>
      <c r="V21" s="92"/>
      <c r="W21" s="92"/>
      <c r="X21" s="92"/>
      <c r="Y21" s="92"/>
      <c r="Z21" s="92"/>
      <c r="AA21" s="92"/>
      <c r="AB21" s="92"/>
      <c r="AC21" s="92"/>
      <c r="AD21" s="92"/>
      <c r="AE21" s="92"/>
      <c r="AF21" s="92"/>
      <c r="AG21" s="92"/>
      <c r="AH21" s="92"/>
      <c r="AI21" s="92"/>
    </row>
    <row r="22" spans="1:69" ht="24" customHeight="1" x14ac:dyDescent="0.25">
      <c r="A22" s="90"/>
      <c r="B22" s="93"/>
      <c r="C22" s="93"/>
      <c r="D22" s="93"/>
      <c r="E22" s="20"/>
      <c r="F22" s="93"/>
      <c r="G22" s="93"/>
      <c r="H22" s="93"/>
      <c r="I22" s="20"/>
      <c r="J22" s="20"/>
      <c r="K22" s="93"/>
      <c r="L22" s="93"/>
      <c r="M22" s="93"/>
      <c r="N22" s="20"/>
      <c r="O22" s="93"/>
      <c r="P22" s="93"/>
      <c r="Q22" s="93"/>
      <c r="R22" s="20"/>
      <c r="S22" s="20"/>
      <c r="T22" s="21"/>
      <c r="U22" s="21"/>
    </row>
    <row r="23" spans="1:69" x14ac:dyDescent="0.25">
      <c r="A23" s="90"/>
      <c r="B23" s="93"/>
      <c r="C23" s="93"/>
      <c r="D23" s="93"/>
      <c r="E23" s="20"/>
      <c r="F23" s="93"/>
      <c r="G23" s="93"/>
      <c r="H23" s="93"/>
      <c r="I23" s="20"/>
      <c r="J23" s="20"/>
      <c r="K23" s="93"/>
      <c r="L23" s="93"/>
      <c r="M23" s="93"/>
      <c r="N23" s="20"/>
      <c r="O23" s="93"/>
      <c r="P23" s="93"/>
      <c r="Q23" s="93"/>
      <c r="R23" s="20"/>
      <c r="S23" s="20"/>
      <c r="T23" s="21"/>
      <c r="U23" s="21"/>
    </row>
    <row r="24" spans="1:69" ht="24.75" customHeight="1" x14ac:dyDescent="0.25">
      <c r="A24" s="90"/>
      <c r="B24" s="93"/>
      <c r="C24" s="93"/>
      <c r="D24" s="93"/>
      <c r="E24" s="20"/>
      <c r="F24" s="93"/>
      <c r="G24" s="94"/>
      <c r="H24" s="93"/>
      <c r="I24" s="20"/>
      <c r="J24" s="20"/>
      <c r="K24" s="93"/>
      <c r="L24" s="93"/>
      <c r="M24" s="93"/>
      <c r="N24" s="20"/>
      <c r="O24" s="93"/>
      <c r="P24" s="93"/>
      <c r="Q24" s="93"/>
      <c r="R24" s="20"/>
      <c r="S24" s="20"/>
      <c r="T24" s="21"/>
      <c r="U24" s="21"/>
    </row>
    <row r="25" spans="1:69" x14ac:dyDescent="0.25">
      <c r="A25" s="90"/>
      <c r="B25" s="93"/>
      <c r="C25" s="93"/>
      <c r="D25" s="93"/>
      <c r="E25" s="20"/>
      <c r="F25" s="93"/>
      <c r="G25" s="93"/>
      <c r="H25" s="93"/>
      <c r="I25" s="20"/>
      <c r="J25" s="20"/>
      <c r="K25" s="93"/>
      <c r="L25" s="93"/>
      <c r="M25" s="93"/>
      <c r="N25" s="20"/>
      <c r="O25" s="93"/>
      <c r="P25" s="93"/>
      <c r="Q25" s="93"/>
      <c r="R25" s="20"/>
      <c r="S25" s="20"/>
      <c r="T25" s="21"/>
      <c r="U25" s="21"/>
    </row>
    <row r="26" spans="1:69" x14ac:dyDescent="0.25">
      <c r="A26" s="90"/>
      <c r="B26" s="93"/>
      <c r="C26" s="93"/>
      <c r="D26" s="93"/>
      <c r="E26" s="20"/>
      <c r="F26" s="93"/>
      <c r="G26" s="93"/>
      <c r="H26" s="93"/>
      <c r="I26" s="20"/>
      <c r="J26" s="20"/>
      <c r="K26" s="93"/>
      <c r="L26" s="93"/>
      <c r="M26" s="93"/>
      <c r="N26" s="20"/>
      <c r="O26" s="93"/>
      <c r="P26" s="93"/>
      <c r="Q26" s="93"/>
      <c r="R26" s="20"/>
      <c r="S26" s="20"/>
      <c r="T26" s="21"/>
      <c r="U26" s="21"/>
    </row>
    <row r="28" spans="1:69" ht="15.75" customHeight="1" x14ac:dyDescent="0.25"/>
  </sheetData>
  <mergeCells count="48">
    <mergeCell ref="AJ16:BK16"/>
    <mergeCell ref="AJ17:BK17"/>
    <mergeCell ref="AJ18:BK18"/>
    <mergeCell ref="A21:T21"/>
    <mergeCell ref="T22:U22"/>
    <mergeCell ref="T23:U23"/>
    <mergeCell ref="T24:U24"/>
    <mergeCell ref="T25:U25"/>
    <mergeCell ref="T26:U26"/>
    <mergeCell ref="AK8:BD8"/>
    <mergeCell ref="B12:F12"/>
    <mergeCell ref="G12:L12"/>
    <mergeCell ref="M12:R12"/>
    <mergeCell ref="S12:X12"/>
    <mergeCell ref="Y12:AD12"/>
    <mergeCell ref="AE12:AI12"/>
    <mergeCell ref="BH3:BI3"/>
    <mergeCell ref="AK4:BD4"/>
    <mergeCell ref="BH4:BI4"/>
    <mergeCell ref="BH5:BI5"/>
    <mergeCell ref="BH6:BI6"/>
    <mergeCell ref="BH7:BI7"/>
    <mergeCell ref="BB2:BB3"/>
    <mergeCell ref="BC2:BC3"/>
    <mergeCell ref="B3:F3"/>
    <mergeCell ref="G3:L3"/>
    <mergeCell ref="M3:R3"/>
    <mergeCell ref="S3:X3"/>
    <mergeCell ref="Y3:AD3"/>
    <mergeCell ref="AE3:AI3"/>
    <mergeCell ref="AV2:AV3"/>
    <mergeCell ref="AW2:AW3"/>
    <mergeCell ref="AX2:AX3"/>
    <mergeCell ref="AY2:AY3"/>
    <mergeCell ref="AZ2:AZ3"/>
    <mergeCell ref="BA2:BA3"/>
    <mergeCell ref="AP2:AP3"/>
    <mergeCell ref="AQ2:AQ3"/>
    <mergeCell ref="AR2:AR3"/>
    <mergeCell ref="AS2:AS3"/>
    <mergeCell ref="AT2:AT3"/>
    <mergeCell ref="AU2:AU3"/>
    <mergeCell ref="AA1:AI1"/>
    <mergeCell ref="AK2:AK3"/>
    <mergeCell ref="AL2:AL3"/>
    <mergeCell ref="AM2:AM3"/>
    <mergeCell ref="AN2:AN3"/>
    <mergeCell ref="AO2:AO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вых субб,воскр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ОК</dc:creator>
  <cp:lastModifiedBy>Анна ОК</cp:lastModifiedBy>
  <dcterms:created xsi:type="dcterms:W3CDTF">2015-10-12T11:10:16Z</dcterms:created>
  <dcterms:modified xsi:type="dcterms:W3CDTF">2015-10-12T11:18:51Z</dcterms:modified>
</cp:coreProperties>
</file>