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Ярослав\Downloads\"/>
    </mc:Choice>
  </mc:AlternateContent>
  <bookViews>
    <workbookView xWindow="240" yWindow="105" windowWidth="21855" windowHeight="9915"/>
  </bookViews>
  <sheets>
    <sheet name="Лист1" sheetId="1" r:id="rId1"/>
    <sheet name="Лист2" sheetId="2" r:id="rId2"/>
    <sheet name="Лист3" sheetId="3" r:id="rId3"/>
  </sheets>
  <definedNames>
    <definedName name="solver_adj" localSheetId="0" hidden="1">Лист1!$D$2:$D$20</definedName>
    <definedName name="solver_cvg" localSheetId="0" hidden="1">0.0001</definedName>
    <definedName name="solver_drv" localSheetId="0" hidden="1">1</definedName>
    <definedName name="solver_eng" localSheetId="0" hidden="1">3</definedName>
    <definedName name="solver_est" localSheetId="0" hidden="1">1</definedName>
    <definedName name="solver_itr" localSheetId="0" hidden="1">2147483647</definedName>
    <definedName name="solver_lhs1" localSheetId="0" hidden="1">Лист1!$D$2:$D$20</definedName>
    <definedName name="solver_lhs2" localSheetId="0" hidden="1">Лист1!$D$2:$D$20</definedName>
    <definedName name="solver_lhs3" localSheetId="0" hidden="1">Лист1!$D$2:$D$20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3</definedName>
    <definedName name="solver_nwt" localSheetId="0" hidden="1">1</definedName>
    <definedName name="solver_opt" localSheetId="0" hidden="1">Лист1!$E$21</definedName>
    <definedName name="solver_pre" localSheetId="0" hidden="1">0.000001</definedName>
    <definedName name="solver_rbv" localSheetId="0" hidden="1">1</definedName>
    <definedName name="solver_rel1" localSheetId="0" hidden="1">1</definedName>
    <definedName name="solver_rel2" localSheetId="0" hidden="1">4</definedName>
    <definedName name="solver_rel3" localSheetId="0" hidden="1">3</definedName>
    <definedName name="solver_rhs1" localSheetId="0" hidden="1">1</definedName>
    <definedName name="solver_rhs2" localSheetId="0" hidden="1">целое</definedName>
    <definedName name="solver_rhs3" localSheetId="0" hidden="1">0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0</definedName>
    <definedName name="solver_ver" localSheetId="0" hidden="1">3</definedName>
  </definedNames>
  <calcPr calcId="152511"/>
</workbook>
</file>

<file path=xl/calcChain.xml><?xml version="1.0" encoding="utf-8"?>
<calcChain xmlns="http://schemas.openxmlformats.org/spreadsheetml/2006/main">
  <c r="D21" i="1" l="1"/>
  <c r="E21" i="1" s="1"/>
  <c r="A21" i="1" l="1"/>
</calcChain>
</file>

<file path=xl/sharedStrings.xml><?xml version="1.0" encoding="utf-8"?>
<sst xmlns="http://schemas.openxmlformats.org/spreadsheetml/2006/main" count="1" uniqueCount="1">
  <si>
    <t>Тех столбец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</si>
</sst>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5" formatCode="_-* #,##0_р_._-;\-* #,##0_р_._-;_-* &quot;-&quot;??_р_._-;_-@_-"/>
  </numFmts>
  <fonts count="3" x14ac:knownFonts="1">
    <font>
      <sz val="11"/>
      <color theme="1"/>
      <name val="Calibri"/>
      <family val="2"/>
      <charset val="204"/>
      <scheme val="minor"/>
    </font>
    <font>
      <b/>
      <sz val="8"/>
      <color rgb="FFC00000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8">
    <xf numFmtId="0" fontId="0" fillId="0" borderId="0" xfId="0"/>
    <xf numFmtId="3" fontId="0" fillId="0" borderId="1" xfId="0" applyNumberFormat="1" applyBorder="1" applyAlignment="1">
      <alignment horizontal="right" vertical="center" wrapText="1"/>
    </xf>
    <xf numFmtId="0" fontId="0" fillId="0" borderId="0" xfId="0" applyBorder="1" applyAlignment="1"/>
    <xf numFmtId="0" fontId="0" fillId="0" borderId="0" xfId="0" applyBorder="1"/>
    <xf numFmtId="3" fontId="0" fillId="0" borderId="2" xfId="0" applyNumberFormat="1" applyBorder="1" applyAlignment="1">
      <alignment horizontal="right" vertical="center" wrapText="1"/>
    </xf>
    <xf numFmtId="3" fontId="1" fillId="0" borderId="3" xfId="0" applyNumberFormat="1" applyFont="1" applyBorder="1" applyAlignment="1">
      <alignment horizontal="right" vertical="center" wrapText="1"/>
    </xf>
    <xf numFmtId="0" fontId="1" fillId="0" borderId="4" xfId="0" applyFont="1" applyBorder="1" applyAlignment="1"/>
    <xf numFmtId="165" fontId="0" fillId="0" borderId="0" xfId="1" applyNumberFormat="1" applyFont="1"/>
  </cellXfs>
  <cellStyles count="2">
    <cellStyle name="Обычный" xfId="0" builtinId="0"/>
    <cellStyle name="Финансовый" xfId="1" builtinId="3"/>
  </cellStyles>
  <dxfs count="2"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workbookViewId="0">
      <selection activeCell="D26" sqref="D26"/>
    </sheetView>
  </sheetViews>
  <sheetFormatPr defaultRowHeight="15" x14ac:dyDescent="0.25"/>
  <cols>
    <col min="1" max="1" width="10.28515625" bestFit="1" customWidth="1"/>
    <col min="2" max="2" width="10.28515625" style="3" bestFit="1" customWidth="1"/>
    <col min="4" max="4" width="14.7109375" bestFit="1" customWidth="1"/>
  </cols>
  <sheetData>
    <row r="1" spans="1:4" x14ac:dyDescent="0.25">
      <c r="D1" t="s">
        <v>0</v>
      </c>
    </row>
    <row r="2" spans="1:4" x14ac:dyDescent="0.25">
      <c r="A2" s="1">
        <v>521848.8</v>
      </c>
      <c r="B2" s="2"/>
      <c r="D2">
        <v>0</v>
      </c>
    </row>
    <row r="3" spans="1:4" x14ac:dyDescent="0.25">
      <c r="A3" s="1">
        <v>286898.40000000002</v>
      </c>
      <c r="B3" s="2"/>
      <c r="D3">
        <v>1</v>
      </c>
    </row>
    <row r="4" spans="1:4" x14ac:dyDescent="0.25">
      <c r="A4" s="1">
        <v>64931.05</v>
      </c>
      <c r="B4" s="2"/>
      <c r="D4">
        <v>1</v>
      </c>
    </row>
    <row r="5" spans="1:4" x14ac:dyDescent="0.25">
      <c r="A5" s="1">
        <v>395516.9</v>
      </c>
      <c r="B5" s="2"/>
      <c r="D5">
        <v>0</v>
      </c>
    </row>
    <row r="6" spans="1:4" x14ac:dyDescent="0.25">
      <c r="A6" s="1">
        <v>701050.2</v>
      </c>
      <c r="B6" s="2"/>
      <c r="D6">
        <v>0</v>
      </c>
    </row>
    <row r="7" spans="1:4" x14ac:dyDescent="0.25">
      <c r="A7" s="1">
        <v>2725062</v>
      </c>
      <c r="B7" s="2"/>
      <c r="D7">
        <v>0</v>
      </c>
    </row>
    <row r="8" spans="1:4" x14ac:dyDescent="0.25">
      <c r="A8" s="1">
        <v>849792.25</v>
      </c>
      <c r="B8" s="2"/>
      <c r="D8">
        <v>0</v>
      </c>
    </row>
    <row r="9" spans="1:4" x14ac:dyDescent="0.25">
      <c r="A9" s="1">
        <v>482170.15</v>
      </c>
      <c r="B9" s="2"/>
      <c r="D9">
        <v>0</v>
      </c>
    </row>
    <row r="10" spans="1:4" x14ac:dyDescent="0.25">
      <c r="A10" s="1">
        <v>2272883.9</v>
      </c>
      <c r="D10">
        <v>0</v>
      </c>
    </row>
    <row r="11" spans="1:4" x14ac:dyDescent="0.25">
      <c r="A11" s="1">
        <v>1518399</v>
      </c>
      <c r="D11">
        <v>1</v>
      </c>
    </row>
    <row r="12" spans="1:4" x14ac:dyDescent="0.25">
      <c r="A12" s="1">
        <v>2600603.1</v>
      </c>
      <c r="D12">
        <v>1</v>
      </c>
    </row>
    <row r="13" spans="1:4" x14ac:dyDescent="0.25">
      <c r="A13" s="1">
        <v>1493963.95</v>
      </c>
      <c r="D13">
        <v>0</v>
      </c>
    </row>
    <row r="14" spans="1:4" x14ac:dyDescent="0.25">
      <c r="A14" s="1">
        <v>375053.9</v>
      </c>
      <c r="D14">
        <v>0</v>
      </c>
    </row>
    <row r="15" spans="1:4" x14ac:dyDescent="0.25">
      <c r="A15" s="1">
        <v>2101802.5499999998</v>
      </c>
      <c r="D15">
        <v>1</v>
      </c>
    </row>
    <row r="16" spans="1:4" x14ac:dyDescent="0.25">
      <c r="A16" s="1">
        <v>2168335.7000000002</v>
      </c>
      <c r="B16" s="2"/>
      <c r="D16">
        <v>1</v>
      </c>
    </row>
    <row r="17" spans="1:5" x14ac:dyDescent="0.25">
      <c r="A17" s="1">
        <v>352513.1</v>
      </c>
      <c r="B17" s="2"/>
      <c r="D17">
        <v>0</v>
      </c>
    </row>
    <row r="18" spans="1:5" x14ac:dyDescent="0.25">
      <c r="A18" s="1">
        <v>306917.59999999998</v>
      </c>
      <c r="B18" s="2"/>
      <c r="D18">
        <v>1</v>
      </c>
    </row>
    <row r="19" spans="1:5" x14ac:dyDescent="0.25">
      <c r="A19" s="1">
        <v>2201775.75</v>
      </c>
      <c r="B19" s="2"/>
      <c r="D19">
        <v>0</v>
      </c>
    </row>
    <row r="20" spans="1:5" ht="15.75" thickBot="1" x14ac:dyDescent="0.3">
      <c r="A20" s="4">
        <v>142031.85</v>
      </c>
      <c r="B20" s="2"/>
      <c r="D20">
        <v>1</v>
      </c>
    </row>
    <row r="21" spans="1:5" ht="15.75" thickBot="1" x14ac:dyDescent="0.3">
      <c r="A21" s="5">
        <f>SUM(A2:A20)</f>
        <v>21561550.150000002</v>
      </c>
      <c r="B21" s="6">
        <v>9189949</v>
      </c>
      <c r="D21" s="7">
        <f>SUMIF(D2:D20,1,A2:A20)</f>
        <v>9189919.25</v>
      </c>
      <c r="E21">
        <f>D21-B21</f>
        <v>-29.75</v>
      </c>
    </row>
  </sheetData>
  <scenarios current="0">
    <scenario name="Подбор" count="19" user="Ярослав" comment="Автор: Ярослав , 10/15/2015">
      <inputCells r="D2" val="1"/>
      <inputCells r="D3" val="0"/>
      <inputCells r="D4" val="1"/>
      <inputCells r="D5" val="1"/>
      <inputCells r="D6" val="0"/>
      <inputCells r="D7" val="1"/>
      <inputCells r="D8" val="0"/>
      <inputCells r="D9" val="1"/>
      <inputCells r="D10" val="1"/>
      <inputCells r="D11" val="0"/>
      <inputCells r="D12" val="0"/>
      <inputCells r="D13" val="0"/>
      <inputCells r="D14" val="0.999998"/>
      <inputCells r="D15" val="0"/>
      <inputCells r="D16" val="0"/>
      <inputCells r="D17" val="0"/>
      <inputCells r="D18" val="0"/>
      <inputCells r="D19" val="1"/>
      <inputCells r="D20" val="1"/>
    </scenario>
  </scenarios>
  <conditionalFormatting sqref="A2:A21">
    <cfRule type="containsText" dxfId="1" priority="2" stopIfTrue="1" operator="containsText" text="ЛОЖЬ">
      <formula>NOT(ISERROR(SEARCH("ЛОЖЬ",A2)))</formula>
    </cfRule>
  </conditionalFormatting>
  <conditionalFormatting sqref="A2:D20">
    <cfRule type="expression" dxfId="0" priority="1">
      <formula>$D2=1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WORKPLACE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Сузинь</dc:creator>
  <cp:lastModifiedBy>Ярослав</cp:lastModifiedBy>
  <dcterms:created xsi:type="dcterms:W3CDTF">2015-10-15T11:04:43Z</dcterms:created>
  <dcterms:modified xsi:type="dcterms:W3CDTF">2015-10-15T11:44:37Z</dcterms:modified>
</cp:coreProperties>
</file>