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120" yWindow="105" windowWidth="15135" windowHeight="7590" tabRatio="688" activeTab="1"/>
  </bookViews>
  <sheets>
    <sheet name="Прайс" sheetId="1" r:id="rId1"/>
    <sheet name="Лист1" sheetId="19" r:id="rId2"/>
  </sheets>
  <externalReferences>
    <externalReference r:id="rId3"/>
    <externalReference r:id="rId4"/>
  </externalReferences>
  <definedNames>
    <definedName name="PV">[1]Прайс!$E$1:$E$1053</definedName>
    <definedName name="Код">Прайс!$A$1:$A$1053</definedName>
    <definedName name="Код2">Прайс!$A$1:$A$1054</definedName>
    <definedName name="Наименование">[1]Прайс!$B$1:$B$1053</definedName>
    <definedName name="Наименование2">Прайс!$B$1:$B$1053</definedName>
    <definedName name="Оптовые">[1]Прайс!$G$1:$G$1053</definedName>
    <definedName name="Оптовые2">Прайс!$D$1:$D$1053</definedName>
  </definedNames>
  <calcPr calcId="114210"/>
</workbook>
</file>

<file path=xl/calcChain.xml><?xml version="1.0" encoding="utf-8"?>
<calcChain xmlns="http://schemas.openxmlformats.org/spreadsheetml/2006/main">
  <c r="E2" i="19"/>
  <c r="G8" i="1"/>
  <c r="C2" i="19"/>
  <c r="D2"/>
  <c r="G280" i="1"/>
  <c r="F2" i="19"/>
  <c r="G2"/>
</calcChain>
</file>

<file path=xl/sharedStrings.xml><?xml version="1.0" encoding="utf-8"?>
<sst xmlns="http://schemas.openxmlformats.org/spreadsheetml/2006/main" count="1224" uniqueCount="767">
  <si>
    <r>
      <rPr>
        <sz val="9"/>
        <color indexed="8"/>
        <rFont val="Arial"/>
        <family val="2"/>
      </rPr>
      <t>Губная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COLOR
</t>
    </r>
    <r>
      <rPr>
        <b/>
        <sz val="8"/>
        <color indexed="8"/>
        <rFont val="Arial"/>
        <family val="2"/>
      </rPr>
      <t>115378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Beige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Peach</t>
    </r>
    <r>
      <rPr>
        <sz val="8"/>
        <color indexed="8"/>
        <rFont val="Arial"/>
        <family val="2"/>
      </rPr>
      <t xml:space="preserve">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Ballet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Silk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Lilac
</t>
    </r>
    <r>
      <rPr>
        <b/>
        <sz val="8"/>
        <color indexed="8"/>
        <rFont val="Arial"/>
        <family val="2"/>
      </rPr>
      <t>115379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Rich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Cocoa</t>
    </r>
    <r>
      <rPr>
        <sz val="8"/>
        <color indexed="8"/>
        <rFont val="Arial"/>
        <family val="2"/>
      </rPr>
      <t xml:space="preserve">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</t>
    </r>
    <r>
      <rPr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Petal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Taffeta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</t>
    </r>
    <r>
      <rPr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 xml:space="preserve">e
</t>
    </r>
    <r>
      <rPr>
        <b/>
        <sz val="8"/>
        <color indexed="8"/>
        <rFont val="Arial"/>
        <family val="2"/>
      </rPr>
      <t>115380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Bellini</t>
    </r>
    <r>
      <rPr>
        <sz val="8"/>
        <color indexed="8"/>
        <rFont val="Arial"/>
        <family val="2"/>
      </rPr>
      <t xml:space="preserve">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Havana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Rose</t>
    </r>
    <r>
      <rPr>
        <sz val="8"/>
        <color indexed="8"/>
        <rFont val="Arial"/>
        <family val="2"/>
      </rPr>
      <t xml:space="preserve">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Wild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Orchid
</t>
    </r>
    <r>
      <rPr>
        <b/>
        <sz val="8"/>
        <color indexed="8"/>
        <rFont val="Arial"/>
        <family val="2"/>
      </rPr>
      <t>115381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Sweet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Blush</t>
    </r>
    <r>
      <rPr>
        <sz val="8"/>
        <color indexed="8"/>
        <rFont val="Arial"/>
        <family val="2"/>
      </rPr>
      <t xml:space="preserve">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Nutmeg</t>
    </r>
    <r>
      <rPr>
        <sz val="8"/>
        <color indexed="8"/>
        <rFont val="Arial"/>
        <family val="2"/>
      </rPr>
      <t xml:space="preserve">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Velvet
</t>
    </r>
    <r>
      <rPr>
        <b/>
        <sz val="8"/>
        <color indexed="8"/>
        <rFont val="Arial"/>
        <family val="2"/>
      </rPr>
      <t>115382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Tiger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Lily</t>
    </r>
    <r>
      <rPr>
        <sz val="8"/>
        <color indexed="8"/>
        <rFont val="Arial"/>
        <family val="2"/>
      </rPr>
      <t xml:space="preserve">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Primrose
</t>
    </r>
    <r>
      <rPr>
        <b/>
        <sz val="8"/>
        <color indexed="8"/>
        <rFont val="Arial"/>
        <family val="2"/>
      </rPr>
      <t>115383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Daring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Red</t>
    </r>
    <r>
      <rPr>
        <sz val="8"/>
        <color indexed="8"/>
        <rFont val="Arial"/>
        <family val="2"/>
      </rPr>
      <t xml:space="preserve">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Bougainvillea</t>
    </r>
  </si>
  <si>
    <r>
      <rPr>
        <sz val="9"/>
        <color indexed="8"/>
        <rFont val="Arial"/>
        <family val="2"/>
      </rPr>
      <t>3,8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</si>
  <si>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Помад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бле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COLOR
</t>
    </r>
    <r>
      <rPr>
        <b/>
        <sz val="8"/>
        <color indexed="8"/>
        <rFont val="Arial"/>
        <family val="2"/>
      </rPr>
      <t>115398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Clear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Balm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Apricot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Glace</t>
    </r>
    <r>
      <rPr>
        <sz val="8"/>
        <color indexed="8"/>
        <rFont val="Arial"/>
        <family val="2"/>
      </rPr>
      <t xml:space="preserve">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Honey
</t>
    </r>
    <r>
      <rPr>
        <b/>
        <sz val="8"/>
        <color indexed="8"/>
        <rFont val="Arial"/>
        <family val="2"/>
      </rPr>
      <t>115400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Princess</t>
    </r>
    <r>
      <rPr>
        <sz val="8"/>
        <color indexed="8"/>
        <rFont val="Arial"/>
        <family val="2"/>
      </rPr>
      <t xml:space="preserve">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Candy
</t>
    </r>
    <r>
      <rPr>
        <b/>
        <sz val="8"/>
        <color indexed="8"/>
        <rFont val="Arial"/>
        <family val="2"/>
      </rPr>
      <t>115401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Tulip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Natural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</si>
  <si>
    <r>
      <rPr>
        <sz val="9"/>
        <color indexed="8"/>
        <rFont val="Arial"/>
        <family val="2"/>
      </rPr>
      <t>Блеск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губ
</t>
    </r>
    <r>
      <rPr>
        <b/>
        <sz val="8"/>
        <color indexed="8"/>
        <rFont val="Arial"/>
        <family val="2"/>
      </rPr>
      <t>109631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Dazzling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Coral</t>
    </r>
    <r>
      <rPr>
        <sz val="8"/>
        <color indexed="8"/>
        <rFont val="Arial"/>
        <family val="2"/>
      </rPr>
      <t xml:space="preserve">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109636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Sapphire</t>
    </r>
    <r>
      <rPr>
        <sz val="8"/>
        <color indexed="8"/>
        <rFont val="Arial"/>
        <family val="2"/>
      </rPr>
      <t xml:space="preserve">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109641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Golden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Berry
</t>
    </r>
    <r>
      <rPr>
        <b/>
        <sz val="8"/>
        <color indexed="8"/>
        <rFont val="Arial"/>
        <family val="2"/>
      </rPr>
      <t>109632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Nectar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Raspberry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Sparkle</t>
    </r>
    <r>
      <rPr>
        <sz val="8"/>
        <color indexed="8"/>
        <rFont val="Arial"/>
        <family val="2"/>
      </rPr>
      <t xml:space="preserve">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109643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Blossom
</t>
    </r>
    <r>
      <rPr>
        <b/>
        <sz val="8"/>
        <color indexed="8"/>
        <rFont val="Arial"/>
        <family val="2"/>
      </rPr>
      <t>109633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Precious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109639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Golden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Blush
</t>
    </r>
    <r>
      <rPr>
        <b/>
        <sz val="8"/>
        <color indexed="8"/>
        <rFont val="Arial"/>
        <family val="2"/>
      </rPr>
      <t>109634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Shell</t>
    </r>
    <r>
      <rPr>
        <sz val="8"/>
        <color indexed="8"/>
        <rFont val="Arial"/>
        <family val="2"/>
      </rPr>
      <t xml:space="preserve">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109640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Suede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</si>
  <si>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</si>
  <si>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Лаки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ногтей
</t>
    </r>
    <r>
      <rPr>
        <b/>
        <sz val="8"/>
        <color indexed="8"/>
        <rFont val="Arial"/>
        <family val="2"/>
      </rPr>
      <t>108655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Закрепитель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лака</t>
    </r>
    <r>
      <rPr>
        <sz val="8"/>
        <color indexed="8"/>
        <rFont val="Arial"/>
        <family val="2"/>
      </rPr>
      <t xml:space="preserve">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108658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Seduction</t>
    </r>
    <r>
      <rPr>
        <sz val="8"/>
        <color indexed="8"/>
        <rFont val="Arial"/>
        <family val="2"/>
      </rPr>
      <t xml:space="preserve">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108665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 xml:space="preserve">nnocent
</t>
    </r>
    <r>
      <rPr>
        <b/>
        <sz val="8"/>
        <color indexed="8"/>
        <rFont val="Arial"/>
        <family val="2"/>
      </rPr>
      <t>108656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Базовое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покрытие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дл</t>
    </r>
    <r>
      <rPr>
        <sz val="8"/>
        <color indexed="8"/>
        <rFont val="Arial"/>
        <family val="2"/>
      </rPr>
      <t>я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ногтей</t>
    </r>
    <r>
      <rPr>
        <sz val="8"/>
        <color indexed="8"/>
        <rFont val="Arial"/>
        <family val="2"/>
      </rPr>
      <t xml:space="preserve">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108660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Diva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</si>
  <si>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</si>
  <si>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Набор косметических кисточек</t>
  </si>
  <si>
    <t>1 823,00</t>
  </si>
  <si>
    <t>Футляр для теней и румян с аппликатором</t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</si>
  <si>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EXACT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FIT™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яр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комп</t>
    </r>
    <r>
      <rPr>
        <sz val="9"/>
        <color indexed="8"/>
        <rFont val="Arial"/>
        <family val="2"/>
      </rPr>
      <t>актной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комплект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)</t>
    </r>
  </si>
  <si>
    <t>1 161,00</t>
  </si>
  <si>
    <r>
      <rPr>
        <sz val="9"/>
        <color indexed="8"/>
        <rFont val="Arial"/>
        <family val="2"/>
      </rPr>
      <t>Спонж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нанесения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комп</t>
    </r>
    <r>
      <rPr>
        <sz val="9"/>
        <color indexed="8"/>
        <rFont val="Arial"/>
        <family val="2"/>
      </rPr>
      <t>актной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тонального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крема</t>
    </r>
  </si>
  <si>
    <t>155,00</t>
  </si>
  <si>
    <t>Аппликаторы для нанесения теней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</si>
  <si>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</si>
  <si>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250,00</t>
  </si>
  <si>
    <t>Зеркало</t>
  </si>
  <si>
    <t>Сумка на колесах</t>
  </si>
  <si>
    <t>6 548,00</t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</si>
  <si>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Чехол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iPad</t>
    </r>
  </si>
  <si>
    <t>770,00</t>
  </si>
  <si>
    <t>Очищающее молочко с антивозрастным эффектом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</si>
  <si>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</si>
  <si>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387,00</t>
  </si>
  <si>
    <t>Очищающий тоник с антивозрастным эффектом</t>
  </si>
  <si>
    <t>360,00</t>
  </si>
  <si>
    <r>
      <rPr>
        <sz val="9"/>
        <color indexed="8"/>
        <rFont val="Arial"/>
        <family val="2"/>
      </rPr>
      <t>Дневной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антивозра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</si>
  <si>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</si>
  <si>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707,00</t>
  </si>
  <si>
    <t>Ночной крем с антивозрастным эффектом</t>
  </si>
  <si>
    <t>Косметические сливки для нормальной и сухой кожи</t>
  </si>
  <si>
    <t>307,00</t>
  </si>
  <si>
    <t>Увлажняющий тоник для нормальной и сухой кожи</t>
  </si>
  <si>
    <r>
      <rPr>
        <sz val="9"/>
        <color indexed="8"/>
        <rFont val="Arial"/>
        <family val="2"/>
      </rPr>
      <t>Дневной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нормальной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</si>
  <si>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t>693,00</t>
  </si>
  <si>
    <t>Ночной увлажняющий крем для нормальной и сухой кожи</t>
  </si>
  <si>
    <t>Подарочный набор средств линии Вода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</si>
  <si>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</si>
  <si>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2 000,00</t>
  </si>
  <si>
    <t>Балансирующий гель для умывания для нормальной и комбинированной кожи</t>
  </si>
  <si>
    <t>Балансирующий тоник для нормальной и комбинированной кожи</t>
  </si>
  <si>
    <r>
      <rPr>
        <sz val="9"/>
        <color indexed="8"/>
        <rFont val="Arial"/>
        <family val="2"/>
      </rPr>
      <t>Балансирующий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дневной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нормальной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инированной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</si>
  <si>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</si>
  <si>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Балансирующий ночной увлажняющий гель для нормальной и комбинированной кожи</t>
  </si>
  <si>
    <t>Подарочный набор средств линии Земля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</si>
  <si>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вокр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антивозра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</si>
  <si>
    <t>747,00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</si>
  <si>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-1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краб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сияния</t>
    </r>
  </si>
  <si>
    <t>613,00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</si>
  <si>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мпактная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а
</t>
    </r>
    <r>
      <rPr>
        <b/>
        <sz val="8"/>
        <color indexed="8"/>
        <rFont val="Arial"/>
        <family val="2"/>
      </rPr>
      <t>109249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Translucen</t>
    </r>
    <r>
      <rPr>
        <sz val="8"/>
        <color indexed="8"/>
        <rFont val="Arial"/>
        <family val="2"/>
      </rPr>
      <t>t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Прозрачный</t>
    </r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</si>
  <si>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орректор
</t>
    </r>
    <r>
      <rPr>
        <b/>
        <sz val="8"/>
        <color indexed="8"/>
        <rFont val="Arial"/>
        <family val="2"/>
      </rPr>
      <t>109255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Light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10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Светлый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10</t>
    </r>
    <r>
      <rPr>
        <sz val="8"/>
        <color indexed="8"/>
        <rFont val="Arial"/>
        <family val="2"/>
      </rPr>
      <t xml:space="preserve">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109256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Medium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20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Натуральный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20</t>
    </r>
  </si>
  <si>
    <r>
      <rPr>
        <sz val="9"/>
        <color indexed="8"/>
        <rFont val="Arial"/>
        <family val="2"/>
      </rPr>
      <t>1,5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</si>
  <si>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560,00</t>
  </si>
  <si>
    <r>
      <rPr>
        <sz val="9"/>
        <color indexed="8"/>
        <rFont val="Arial"/>
        <family val="2"/>
      </rPr>
      <t>Стойкий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карандаш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глаз
</t>
    </r>
    <r>
      <rPr>
        <b/>
        <sz val="8"/>
        <color indexed="8"/>
        <rFont val="Arial"/>
        <family val="2"/>
      </rPr>
      <t>109280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Onyx/</t>
    </r>
    <r>
      <rPr>
        <sz val="8"/>
        <color indexed="8"/>
        <rFont val="Arial"/>
        <family val="2"/>
      </rPr>
      <t>Оникс</t>
    </r>
    <r>
      <rPr>
        <sz val="8"/>
        <color indexed="8"/>
        <rFont val="Arial"/>
        <family val="2"/>
      </rPr>
      <t xml:space="preserve">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109281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Smoky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Topaz/</t>
    </r>
    <r>
      <rPr>
        <sz val="8"/>
        <color indexed="8"/>
        <rFont val="Arial"/>
        <family val="2"/>
      </rPr>
      <t>Топаз</t>
    </r>
  </si>
  <si>
    <r>
      <rPr>
        <sz val="9"/>
        <color indexed="8"/>
        <rFont val="Arial"/>
        <family val="2"/>
      </rPr>
      <t>0,25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</si>
  <si>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Объемная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шь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ниц
</t>
    </r>
    <r>
      <rPr>
        <b/>
        <sz val="8"/>
        <color indexed="8"/>
        <rFont val="Arial"/>
        <family val="2"/>
      </rPr>
      <t>109228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Black/</t>
    </r>
    <r>
      <rPr>
        <sz val="8"/>
        <color indexed="8"/>
        <rFont val="Arial"/>
        <family val="2"/>
      </rPr>
      <t>Черный</t>
    </r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</si>
  <si>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</si>
  <si>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Блеск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сияние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дсв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й
</t>
    </r>
    <r>
      <rPr>
        <b/>
        <sz val="8"/>
        <color indexed="8"/>
        <rFont val="Arial"/>
        <family val="2"/>
      </rPr>
      <t>116376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Champagne/</t>
    </r>
    <r>
      <rPr>
        <sz val="8"/>
        <color indexed="8"/>
        <rFont val="Arial"/>
        <family val="2"/>
      </rPr>
      <t>Мер</t>
    </r>
    <r>
      <rPr>
        <sz val="8"/>
        <color indexed="8"/>
        <rFont val="Arial"/>
        <family val="2"/>
      </rPr>
      <t>ц</t>
    </r>
    <r>
      <rPr>
        <sz val="8"/>
        <color indexed="8"/>
        <rFont val="Arial"/>
        <family val="2"/>
      </rPr>
      <t>ающий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янтарь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116378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Passion/</t>
    </r>
    <r>
      <rPr>
        <sz val="8"/>
        <color indexed="8"/>
        <rFont val="Arial"/>
        <family val="2"/>
      </rPr>
      <t>Сверкающий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ру</t>
    </r>
    <r>
      <rPr>
        <sz val="8"/>
        <color indexed="8"/>
        <rFont val="Arial"/>
        <family val="2"/>
      </rPr>
      <t>б</t>
    </r>
    <r>
      <rPr>
        <sz val="8"/>
        <color indexed="8"/>
        <rFont val="Arial"/>
        <family val="2"/>
      </rPr>
      <t xml:space="preserve">ин
</t>
    </r>
    <r>
      <rPr>
        <b/>
        <sz val="8"/>
        <color indexed="8"/>
        <rFont val="Arial"/>
        <family val="2"/>
      </rPr>
      <t>116377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Glitz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Розовый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топаз</t>
    </r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</si>
  <si>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</si>
  <si>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733,00</t>
  </si>
  <si>
    <r>
      <rPr>
        <sz val="9"/>
        <color indexed="8"/>
        <rFont val="Arial"/>
        <family val="2"/>
      </rPr>
      <t>Стойкая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да
</t>
    </r>
    <r>
      <rPr>
        <b/>
        <sz val="8"/>
        <color indexed="8"/>
        <rFont val="Arial"/>
        <family val="2"/>
      </rPr>
      <t>109236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Berrie</t>
    </r>
    <r>
      <rPr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Щ</t>
    </r>
    <r>
      <rPr>
        <sz val="8"/>
        <color indexed="8"/>
        <rFont val="Arial"/>
        <family val="2"/>
      </rPr>
      <t>ер</t>
    </r>
    <r>
      <rPr>
        <sz val="8"/>
        <color indexed="8"/>
        <rFont val="Arial"/>
        <family val="2"/>
      </rPr>
      <t>б</t>
    </r>
    <r>
      <rPr>
        <sz val="8"/>
        <color indexed="8"/>
        <rFont val="Arial"/>
        <family val="2"/>
      </rPr>
      <t>ет</t>
    </r>
    <r>
      <rPr>
        <sz val="8"/>
        <color indexed="8"/>
        <rFont val="Arial"/>
        <family val="2"/>
      </rPr>
      <t xml:space="preserve">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109240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Orchid/</t>
    </r>
    <r>
      <rPr>
        <sz val="8"/>
        <color indexed="8"/>
        <rFont val="Arial"/>
        <family val="2"/>
      </rPr>
      <t xml:space="preserve">Орхидея
</t>
    </r>
    <r>
      <rPr>
        <b/>
        <sz val="8"/>
        <color indexed="8"/>
        <rFont val="Arial"/>
        <family val="2"/>
      </rPr>
      <t>109237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Sunrise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Рассвет</t>
    </r>
    <r>
      <rPr>
        <sz val="8"/>
        <color indexed="8"/>
        <rFont val="Arial"/>
        <family val="2"/>
      </rPr>
      <t xml:space="preserve">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109245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Coral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Reef/</t>
    </r>
    <r>
      <rPr>
        <sz val="8"/>
        <color indexed="8"/>
        <rFont val="Arial"/>
        <family val="2"/>
      </rPr>
      <t>К</t>
    </r>
    <r>
      <rPr>
        <sz val="8"/>
        <color indexed="8"/>
        <rFont val="Arial"/>
        <family val="2"/>
      </rPr>
      <t>оралловый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риф
</t>
    </r>
    <r>
      <rPr>
        <b/>
        <sz val="8"/>
        <color indexed="8"/>
        <rFont val="Arial"/>
        <family val="2"/>
      </rPr>
      <t>109238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Berry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Blaze/</t>
    </r>
    <r>
      <rPr>
        <sz val="8"/>
        <color indexed="8"/>
        <rFont val="Arial"/>
        <family val="2"/>
      </rPr>
      <t>Малиновый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джем</t>
    </r>
    <r>
      <rPr>
        <sz val="8"/>
        <color indexed="8"/>
        <rFont val="Arial"/>
        <family val="2"/>
      </rPr>
      <t xml:space="preserve">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109246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Seashell/</t>
    </r>
    <r>
      <rPr>
        <sz val="8"/>
        <color indexed="8"/>
        <rFont val="Arial"/>
        <family val="2"/>
      </rPr>
      <t>Нежная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лилия</t>
    </r>
  </si>
  <si>
    <r>
      <rPr>
        <sz val="9"/>
        <color indexed="8"/>
        <rFont val="Arial"/>
        <family val="2"/>
      </rPr>
      <t>Салфетки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снятия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кияжа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</si>
  <si>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</si>
  <si>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Косметичка с набором кисточек для макияжа</t>
  </si>
  <si>
    <t>773,00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</si>
  <si>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</si>
  <si>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1 013,00</t>
  </si>
  <si>
    <t>Косметическое зеркало</t>
  </si>
  <si>
    <t>533,00</t>
  </si>
  <si>
    <t>2 400,00</t>
  </si>
  <si>
    <t>Сумка на ремне</t>
  </si>
  <si>
    <t>973,00</t>
  </si>
  <si>
    <t>Спонж для компактной пудры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</si>
  <si>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/10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</si>
  <si>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125,00</t>
  </si>
  <si>
    <t>Косметические лопаточки</t>
  </si>
  <si>
    <t>120,00</t>
  </si>
  <si>
    <t>Косметические губки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</si>
  <si>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/40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</si>
  <si>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115,00</t>
  </si>
  <si>
    <t>Кисточки для губ</t>
  </si>
  <si>
    <t>300,00</t>
  </si>
  <si>
    <r>
      <rPr>
        <sz val="9"/>
        <color indexed="8"/>
        <rFont val="Arial"/>
        <family val="2"/>
      </rPr>
      <t>Кист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чк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аппликаторы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глаз</t>
    </r>
  </si>
  <si>
    <t>420,00</t>
  </si>
  <si>
    <r>
      <rPr>
        <sz val="9"/>
        <color indexed="8"/>
        <rFont val="Arial"/>
        <family val="2"/>
      </rPr>
      <t>SUN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DAPPLES™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</si>
  <si>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t>1 688,00</t>
  </si>
  <si>
    <r>
      <rPr>
        <sz val="9"/>
        <color indexed="8"/>
        <rFont val="Arial"/>
        <family val="2"/>
      </rPr>
      <t>ANTICIPATE™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</si>
  <si>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ANTICIPATE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Intense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</si>
  <si>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ANCESTRY™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</si>
  <si>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ANCESTRY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Paris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</si>
  <si>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t>2 363,00</t>
  </si>
  <si>
    <r>
      <rPr>
        <sz val="9"/>
        <color indexed="8"/>
        <rFont val="Arial"/>
        <family val="2"/>
      </rPr>
      <t>WISTFUL™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</si>
  <si>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WISTFUL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Aroma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Ароматиче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</si>
  <si>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t>1 958,00</t>
  </si>
  <si>
    <r>
      <rPr>
        <sz val="9"/>
        <color indexed="8"/>
        <rFont val="Arial"/>
        <family val="2"/>
      </rPr>
      <t>WISTFUL™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№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</si>
  <si>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Ароматизированные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карточки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ANCESTRY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Paris</t>
    </r>
  </si>
  <si>
    <t>45,00</t>
  </si>
  <si>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Sport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</si>
  <si>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</si>
  <si>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t>1 890,00</t>
  </si>
  <si>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№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</si>
  <si>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r>
      <rPr>
        <sz val="9"/>
        <color indexed="8"/>
        <rFont val="Arial"/>
        <family val="2"/>
      </rPr>
      <t>TOLSOM™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</si>
  <si>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r>
      <rPr>
        <sz val="9"/>
        <color indexed="8"/>
        <rFont val="Arial"/>
        <family val="2"/>
      </rPr>
      <t>Ароматизированные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карточки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</si>
  <si>
    <t>Увлажняющий шампунь для придания волосам гладкости</t>
  </si>
  <si>
    <r>
      <rPr>
        <sz val="9"/>
        <color indexed="8"/>
        <rFont val="Arial"/>
        <family val="2"/>
      </rPr>
      <t>28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</si>
  <si>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507,00</t>
  </si>
  <si>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шампунь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придания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гладкост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</t>
    </r>
  </si>
  <si>
    <r>
      <rPr>
        <sz val="9"/>
        <color indexed="8"/>
        <rFont val="Arial"/>
        <family val="2"/>
      </rPr>
      <t>75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</si>
  <si>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1 287,00</t>
  </si>
  <si>
    <t>Увлажняющий кондиционер для придания волосам гладкости</t>
  </si>
  <si>
    <t>546,00</t>
  </si>
  <si>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придания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гладкост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</t>
    </r>
  </si>
  <si>
    <t>1 365,00</t>
  </si>
  <si>
    <t>Шампунь для придания дополнительного объема волосам</t>
  </si>
  <si>
    <t>Кондиционер для придания дополнительного объема волосам</t>
  </si>
  <si>
    <t>572,00</t>
  </si>
  <si>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</si>
  <si>
    <t>650,00</t>
  </si>
  <si>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</t>
    </r>
  </si>
  <si>
    <t>1 495,00</t>
  </si>
  <si>
    <t>Шампунь против перхоти</t>
  </si>
  <si>
    <t>663,00</t>
  </si>
  <si>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пятствующий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выпадению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</si>
  <si>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611,00</t>
  </si>
  <si>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пятствующий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выпадению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</si>
  <si>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702,00</t>
  </si>
  <si>
    <t>Шампунь для окрашенных волос</t>
  </si>
  <si>
    <t>Кондиционер для окрашенных волос</t>
  </si>
  <si>
    <t>Восстанавливающая маска</t>
  </si>
  <si>
    <r>
      <rPr>
        <sz val="9"/>
        <color indexed="8"/>
        <rFont val="Arial"/>
        <family val="2"/>
      </rPr>
      <t>24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</si>
  <si>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Двойная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защита</t>
    </r>
    <r>
      <rPr>
        <sz val="9"/>
        <color indexed="8"/>
        <rFont val="Arial"/>
        <family val="2"/>
      </rPr>
      <t>"</t>
    </r>
  </si>
  <si>
    <t>1 027,00</t>
  </si>
  <si>
    <r>
      <rPr>
        <sz val="9"/>
        <color indexed="8"/>
        <rFont val="Arial"/>
        <family val="2"/>
      </rPr>
      <t>Ночной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ановление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</si>
  <si>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Восстанавливающий тоник для кожи головы</t>
  </si>
  <si>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</si>
  <si>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1 625,00</t>
  </si>
  <si>
    <t>Лак для фиксации укладки</t>
  </si>
  <si>
    <r>
      <rPr>
        <sz val="9"/>
        <color indexed="8"/>
        <rFont val="Arial"/>
        <family val="2"/>
      </rPr>
      <t>25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</si>
  <si>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585,00</t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</si>
  <si>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бле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</si>
  <si>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962,00</t>
  </si>
  <si>
    <t>Бальзам для разглаживания волос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</si>
  <si>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</si>
  <si>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Моделирующий воск с матовым эффектом для волос</t>
  </si>
  <si>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</si>
  <si>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884,00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</si>
  <si>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айлинг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</si>
  <si>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910,00</t>
  </si>
  <si>
    <t>Мусс для увеличения объема волос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</si>
  <si>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>/150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</si>
  <si>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468,00</t>
  </si>
  <si>
    <r>
      <rPr>
        <sz val="9"/>
        <color indexed="8"/>
        <rFont val="Arial"/>
        <family val="2"/>
      </rPr>
      <t>Многоф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нкциональная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бная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дорожная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паковка</t>
    </r>
  </si>
  <si>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/75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</si>
  <si>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163,00</t>
  </si>
  <si>
    <t>Многофункциональная зубная паста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</si>
  <si>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/200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</si>
  <si>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358,00</t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</si>
  <si>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вежитель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сти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рта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запа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мяты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</si>
  <si>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</si>
  <si>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254,00</t>
  </si>
  <si>
    <t>Зубные щетки для детей</t>
  </si>
  <si>
    <t>Концентрированная жидкость для полоскания полости рта</t>
  </si>
  <si>
    <t>566,00</t>
  </si>
  <si>
    <t>Универсальные зубные щетки</t>
  </si>
  <si>
    <t>Зубная нить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</si>
  <si>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</si>
  <si>
    <t>267,00</t>
  </si>
  <si>
    <t>Пена для бритья</t>
  </si>
  <si>
    <t>403,00</t>
  </si>
  <si>
    <t>Бальзам после бритья</t>
  </si>
  <si>
    <t>676,00</t>
  </si>
  <si>
    <t>Съемные блоки для бритвы с тройным лезвием</t>
  </si>
  <si>
    <t>429,00</t>
  </si>
  <si>
    <t>Бритва с тройным лезвием</t>
  </si>
  <si>
    <t>520,00</t>
  </si>
  <si>
    <r>
      <rPr>
        <sz val="9"/>
        <color indexed="8"/>
        <rFont val="Arial"/>
        <family val="2"/>
      </rPr>
      <t>Спа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коллекция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аро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ато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SPA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COLLECTION</t>
    </r>
  </si>
  <si>
    <t>4 037,00</t>
  </si>
  <si>
    <t>Освежающий гель для тела</t>
  </si>
  <si>
    <r>
      <rPr>
        <sz val="9"/>
        <color indexed="8"/>
        <rFont val="Arial"/>
        <family val="2"/>
      </rPr>
      <t>40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</si>
  <si>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494,00</t>
  </si>
  <si>
    <r>
      <rPr>
        <sz val="9"/>
        <color indexed="8"/>
        <rFont val="Arial"/>
        <family val="2"/>
      </rPr>
      <t>Освежающий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</si>
  <si>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</si>
  <si>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t>1 066,00</t>
  </si>
  <si>
    <t>Концентрированное жидкое мыло для рук</t>
  </si>
  <si>
    <t>390,00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</si>
  <si>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ло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</si>
  <si>
    <t>1 079,00</t>
  </si>
  <si>
    <r>
      <rPr>
        <sz val="9"/>
        <color indexed="8"/>
        <rFont val="Arial"/>
        <family val="2"/>
      </rPr>
      <t>Мы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</si>
  <si>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</si>
  <si>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Мы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дезодорант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</si>
  <si>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100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</si>
  <si>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Увлажняющий лосьон для рук и тела</t>
  </si>
  <si>
    <r>
      <rPr>
        <sz val="9"/>
        <color indexed="8"/>
        <rFont val="Arial"/>
        <family val="2"/>
      </rPr>
      <t>Allano™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</si>
  <si>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дезодорант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антипер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пирант</t>
    </r>
  </si>
  <si>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/130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</si>
  <si>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377,00</t>
  </si>
  <si>
    <t>104126</t>
  </si>
  <si>
    <t>Шариковый дезодорант и антиперспирант</t>
  </si>
  <si>
    <t>Твердый дезодорант и антиперспирант</t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</si>
  <si>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75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</si>
  <si>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G&amp;H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</si>
  <si>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t>325,00</t>
  </si>
  <si>
    <r>
      <rPr>
        <sz val="9"/>
        <color indexed="8"/>
        <rFont val="Arial"/>
        <family val="2"/>
      </rPr>
      <t>G&amp;H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</si>
  <si>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t>299,00</t>
  </si>
  <si>
    <t>Крем для рук и ногтей с аргановым маслом и витамином Е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</si>
  <si>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</si>
  <si>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TRAVEL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TRIO™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тре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емко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телом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</si>
  <si>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</si>
  <si>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436,00</t>
  </si>
  <si>
    <r>
      <rPr>
        <sz val="9"/>
        <color indexed="8"/>
        <rFont val="Arial"/>
        <family val="2"/>
      </rPr>
      <t>Double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мин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минералами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фитон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триентами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</si>
  <si>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/31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день</t>
    </r>
  </si>
  <si>
    <t>2 500,00</t>
  </si>
  <si>
    <r>
      <rPr>
        <sz val="9"/>
        <color indexed="8"/>
        <rFont val="Arial"/>
        <family val="2"/>
      </rPr>
      <t>Double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мин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минералами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фитон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триентами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</si>
  <si>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/62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дня</t>
    </r>
  </si>
  <si>
    <t>4 600,00</t>
  </si>
  <si>
    <t>Дэйли</t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</si>
  <si>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</si>
  <si>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1 250,00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</si>
  <si>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</si>
  <si>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670,00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</si>
  <si>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ль</t>
    </r>
    <r>
      <rPr>
        <sz val="9"/>
        <color indexed="8"/>
        <rFont val="Arial"/>
        <family val="2"/>
      </rPr>
      <t>ц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Магни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витамин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комплекс</t>
    </r>
  </si>
  <si>
    <r>
      <rPr>
        <sz val="9"/>
        <color indexed="8"/>
        <rFont val="Arial"/>
        <family val="2"/>
      </rPr>
      <t>9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</si>
  <si>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690,00</t>
  </si>
  <si>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Плюс</t>
    </r>
  </si>
  <si>
    <r>
      <rPr>
        <sz val="9"/>
        <color indexed="8"/>
        <rFont val="Arial"/>
        <family val="2"/>
      </rPr>
      <t>10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</si>
  <si>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750,00</t>
  </si>
  <si>
    <t>Жевательные таблетки с железом</t>
  </si>
  <si>
    <t>580,00</t>
  </si>
  <si>
    <t>Витамин С плюс</t>
  </si>
  <si>
    <t>970,00</t>
  </si>
  <si>
    <r>
      <rPr>
        <sz val="9"/>
        <color indexed="8"/>
        <rFont val="Arial"/>
        <family val="2"/>
      </rPr>
      <t>Витамин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плю</t>
    </r>
    <r>
      <rPr>
        <sz val="9"/>
        <color indexed="8"/>
        <rFont val="Arial"/>
        <family val="2"/>
      </rPr>
      <t>c</t>
    </r>
  </si>
  <si>
    <r>
      <rPr>
        <sz val="9"/>
        <color indexed="8"/>
        <rFont val="Arial"/>
        <family val="2"/>
      </rPr>
      <t>18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</si>
  <si>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2 350,00</t>
  </si>
  <si>
    <t>Жевательные таблетки с витамином Е и лецитином</t>
  </si>
  <si>
    <r>
      <rPr>
        <sz val="9"/>
        <color indexed="8"/>
        <rFont val="Arial"/>
        <family val="2"/>
      </rPr>
      <t>11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</si>
  <si>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1 550,00</t>
  </si>
  <si>
    <t>Натуральный мультикаротин</t>
  </si>
  <si>
    <r>
      <rPr>
        <sz val="9"/>
        <color indexed="8"/>
        <rFont val="Arial"/>
        <family val="2"/>
      </rPr>
      <t>9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</si>
  <si>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Жевательные таблетки с кальцием и магнием</t>
  </si>
  <si>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</si>
  <si>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Жевательные таблетки с витамином С</t>
  </si>
  <si>
    <t>1 050,00</t>
  </si>
  <si>
    <t>Жевательные таблетки с мультивитаминами</t>
  </si>
  <si>
    <r>
      <rPr>
        <sz val="9"/>
        <color indexed="8"/>
        <rFont val="Arial"/>
        <family val="2"/>
      </rPr>
      <t>12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</si>
  <si>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1 100,00</t>
  </si>
  <si>
    <r>
      <rPr>
        <sz val="9"/>
        <color indexed="8"/>
        <rFont val="Arial"/>
        <family val="2"/>
      </rPr>
      <t>Омега</t>
    </r>
    <r>
      <rPr>
        <sz val="9"/>
        <color indexed="8"/>
        <rFont val="Arial"/>
        <family val="2"/>
      </rPr>
      <t>-3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кс</t>
    </r>
  </si>
  <si>
    <t>1 650,00</t>
  </si>
  <si>
    <t>Пиколинат хрома Плюс</t>
  </si>
  <si>
    <r>
      <rPr>
        <sz val="9"/>
        <color indexed="8"/>
        <rFont val="Arial"/>
        <family val="2"/>
      </rPr>
      <t>12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</si>
  <si>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1 700,00</t>
  </si>
  <si>
    <t>Чеснок</t>
  </si>
  <si>
    <t>Глюкозамин</t>
  </si>
  <si>
    <t>1 850,00</t>
  </si>
  <si>
    <t>Память плюс</t>
  </si>
  <si>
    <t>2 250,00</t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</si>
  <si>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льн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таблетки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пищ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волокон</t>
    </r>
  </si>
  <si>
    <t>990,00</t>
  </si>
  <si>
    <t>Концентрат овощей и фруктов</t>
  </si>
  <si>
    <t>1 350,00</t>
  </si>
  <si>
    <t>Эхинацея плюс</t>
  </si>
  <si>
    <r>
      <rPr>
        <sz val="9"/>
        <color indexed="8"/>
        <rFont val="Arial"/>
        <family val="2"/>
      </rPr>
      <t>striv</t>
    </r>
    <r>
      <rPr>
        <sz val="9"/>
        <color indexed="8"/>
        <rFont val="Arial"/>
        <family val="2"/>
      </rPr>
      <t>e</t>
    </r>
    <r>
      <rPr>
        <sz val="9"/>
        <color indexed="8"/>
        <rFont val="Arial"/>
        <family val="2"/>
      </rPr>
      <t>+™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Освежающий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напиток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ус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грейпфр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</si>
  <si>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/20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ше</t>
    </r>
  </si>
  <si>
    <t>1 450,00</t>
  </si>
  <si>
    <r>
      <rPr>
        <sz val="9"/>
        <color indexed="8"/>
        <rFont val="Arial"/>
        <family val="2"/>
      </rPr>
      <t>fitH2O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нцентрат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витаминного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напитка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ус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ика</t>
    </r>
  </si>
  <si>
    <t>Железо плюс</t>
  </si>
  <si>
    <t>Женская гармония</t>
  </si>
  <si>
    <t>Черника плюс лютеин</t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</si>
  <si>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</si>
  <si>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1 500,00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</si>
  <si>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энзим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Q10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</si>
  <si>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</si>
  <si>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Жевательные таблетки Концентрат овощей и фруктов</t>
  </si>
  <si>
    <t>Формула Красоты</t>
  </si>
  <si>
    <r>
      <rPr>
        <sz val="9"/>
        <color indexed="8"/>
        <rFont val="Arial"/>
        <family val="2"/>
      </rPr>
      <t>16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</si>
  <si>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Блокатор углеводов</t>
  </si>
  <si>
    <t>Печень актив</t>
  </si>
  <si>
    <t>1 150,00</t>
  </si>
  <si>
    <r>
      <rPr>
        <sz val="9"/>
        <color indexed="8"/>
        <rFont val="Arial"/>
        <family val="2"/>
      </rPr>
      <t>КЛК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500</t>
    </r>
  </si>
  <si>
    <r>
      <rPr>
        <sz val="9"/>
        <color indexed="8"/>
        <rFont val="Arial"/>
        <family val="2"/>
      </rPr>
      <t>18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</si>
  <si>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3 550,00</t>
  </si>
  <si>
    <t>Смесь пищевых волокон с инулином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</si>
  <si>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</si>
  <si>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1 800,00</t>
  </si>
  <si>
    <t>Протеиновый порошок</t>
  </si>
  <si>
    <r>
      <rPr>
        <sz val="9"/>
        <color indexed="8"/>
        <rFont val="Arial"/>
        <family val="2"/>
      </rPr>
      <t>45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</si>
  <si>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Экстракт зеленого чая</t>
  </si>
  <si>
    <r>
      <rPr>
        <sz val="9"/>
        <color indexed="8"/>
        <rFont val="Arial"/>
        <family val="2"/>
      </rPr>
      <t>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яр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БАД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нький</t>
    </r>
  </si>
  <si>
    <t>273,00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</si>
  <si>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</t>
    </r>
    <r>
      <rPr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>d</t>
    </r>
    <r>
      <rPr>
        <sz val="9"/>
        <color indexed="8"/>
        <rFont val="Arial"/>
        <family val="2"/>
      </rPr>
      <t>yk</t>
    </r>
    <r>
      <rPr>
        <sz val="9"/>
        <color indexed="8"/>
        <rFont val="Arial"/>
        <family val="2"/>
      </rPr>
      <t>e</t>
    </r>
    <r>
      <rPr>
        <sz val="9"/>
        <color indexed="8"/>
        <rFont val="Arial"/>
        <family val="2"/>
      </rPr>
      <t>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NUTRILITE</t>
    </r>
  </si>
  <si>
    <t>17 800,00</t>
  </si>
  <si>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чн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коктейля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углеводов
</t>
    </r>
    <r>
      <rPr>
        <b/>
        <sz val="8"/>
        <color indexed="8"/>
        <rFont val="Arial"/>
        <family val="2"/>
      </rPr>
      <t>116655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ванили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</si>
  <si>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24,5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</si>
  <si>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чн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коктейля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жиров
</t>
    </r>
    <r>
      <rPr>
        <b/>
        <sz val="8"/>
        <color indexed="8"/>
        <rFont val="Arial"/>
        <family val="2"/>
      </rPr>
      <t>116649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ванили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116648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</si>
  <si>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29,5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</si>
  <si>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чн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коктейля
</t>
    </r>
    <r>
      <rPr>
        <b/>
        <sz val="8"/>
        <color indexed="8"/>
        <rFont val="Arial"/>
        <family val="2"/>
      </rPr>
      <t>116661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ванили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116660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</si>
  <si>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23,5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</si>
  <si>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Батончики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углеводов
</t>
    </r>
    <r>
      <rPr>
        <b/>
        <sz val="8"/>
        <color indexed="8"/>
        <rFont val="Arial"/>
        <family val="2"/>
      </rPr>
      <t>116659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красных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ягод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</si>
  <si>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</si>
  <si>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Батончики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жиров
</t>
    </r>
    <r>
      <rPr>
        <b/>
        <sz val="8"/>
        <color indexed="8"/>
        <rFont val="Arial"/>
        <family val="2"/>
      </rPr>
      <t>116653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красных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ягод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</si>
  <si>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 xml:space="preserve">Батончики
</t>
    </r>
    <r>
      <rPr>
        <b/>
        <sz val="8"/>
        <color indexed="8"/>
        <rFont val="Arial"/>
        <family val="2"/>
      </rPr>
      <t>116665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красных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ягод</t>
    </r>
    <r>
      <rPr>
        <sz val="8"/>
        <color indexed="8"/>
        <rFont val="Arial"/>
        <family val="2"/>
      </rPr>
      <t xml:space="preserve">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116664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</si>
  <si>
    <r>
      <rPr>
        <sz val="9"/>
        <color indexed="8"/>
        <rFont val="Arial"/>
        <family val="2"/>
      </rPr>
      <t>Суп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углеводов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ь
</t>
    </r>
    <r>
      <rPr>
        <b/>
        <sz val="8"/>
        <color indexed="8"/>
        <rFont val="Arial"/>
        <family val="2"/>
      </rPr>
      <t>116656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овощной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томатный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</si>
  <si>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</si>
  <si>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Суп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жиров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ь
</t>
    </r>
    <r>
      <rPr>
        <b/>
        <sz val="8"/>
        <color indexed="8"/>
        <rFont val="Arial"/>
        <family val="2"/>
      </rPr>
      <t>116650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овощной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томатный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</si>
  <si>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Суп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ь
</t>
    </r>
    <r>
      <rPr>
        <b/>
        <sz val="8"/>
        <color indexed="8"/>
        <rFont val="Arial"/>
        <family val="2"/>
      </rPr>
      <t>116662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овощной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116663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томатный</t>
    </r>
  </si>
  <si>
    <t>Напиток чайный</t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</si>
  <si>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>/25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</si>
  <si>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Блокатор жиров</t>
  </si>
  <si>
    <t>Шейкер</t>
  </si>
  <si>
    <t>Спортивная сумка</t>
  </si>
  <si>
    <t>980,00</t>
  </si>
  <si>
    <r>
      <rPr>
        <sz val="9"/>
        <color indexed="8"/>
        <rFont val="Arial"/>
        <family val="2"/>
      </rPr>
      <t>SA8™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концентрированный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</si>
  <si>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кг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</si>
  <si>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концентрированный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</si>
  <si>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кг</t>
    </r>
  </si>
  <si>
    <t>1 885,00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</si>
  <si>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цветных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тканей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</si>
  <si>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Baby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детского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</si>
  <si>
    <t>1 950,00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</si>
  <si>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Альпийские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луга</t>
    </r>
    <r>
      <rPr>
        <sz val="9"/>
        <color indexed="8"/>
        <rFont val="Arial"/>
        <family val="2"/>
      </rPr>
      <t>»</t>
    </r>
  </si>
  <si>
    <t>481,00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</si>
  <si>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предварительного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выведения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пят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</si>
  <si>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</si>
  <si>
    <r>
      <rPr>
        <sz val="9"/>
        <color indexed="8"/>
        <rFont val="Arial"/>
        <family val="2"/>
      </rPr>
      <t>1,5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</si>
  <si>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t>1 820,00</t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</si>
  <si>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</si>
  <si>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t>4 095,00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</si>
  <si>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мягк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твия</t>
    </r>
  </si>
  <si>
    <t>871,00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</si>
  <si>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Садовые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цвет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»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</si>
  <si>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отбеливатель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ех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типов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тканей</t>
    </r>
  </si>
  <si>
    <t>858,00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</si>
  <si>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TRI-ZYME™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усилитель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замачивания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выведения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пят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</t>
    </r>
  </si>
  <si>
    <t>780,00</t>
  </si>
  <si>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</si>
  <si>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темного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</si>
  <si>
    <t>1 170,00</t>
  </si>
  <si>
    <r>
      <rPr>
        <sz val="9"/>
        <color indexed="8"/>
        <rFont val="Arial"/>
        <family val="2"/>
      </rPr>
      <t>L.O.C.™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Многоф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нкциональное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</si>
  <si>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Моющее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кухни</t>
    </r>
  </si>
  <si>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</si>
  <si>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345,00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</si>
  <si>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екол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</si>
  <si>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ванных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комнат</t>
    </r>
  </si>
  <si>
    <t>Чистящее средство для унитазов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</si>
  <si>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Влажные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очищающие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лф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ки</t>
    </r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</si>
  <si>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</si>
  <si>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Влажные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очищающие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лф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кухни</t>
    </r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</si>
  <si>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</si>
  <si>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Мягкое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</si>
  <si>
    <t>416,00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</si>
  <si>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металлических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вер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тей</t>
    </r>
  </si>
  <si>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/250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</si>
  <si>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312,00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</si>
  <si>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ежедневного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душев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ми</t>
    </r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</si>
  <si>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Таблетки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домоечных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шин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</si>
  <si>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</si>
  <si>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жидкость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</si>
  <si>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их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домоечных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шин</t>
    </r>
  </si>
  <si>
    <r>
      <rPr>
        <sz val="9"/>
        <color indexed="8"/>
        <rFont val="Arial"/>
        <family val="2"/>
      </rPr>
      <t>1,4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кг</t>
    </r>
  </si>
  <si>
    <t>1 001,00</t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</si>
  <si>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SCRUB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BUDS™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таллические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губки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</si>
  <si>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гель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шкафов</t>
    </r>
  </si>
  <si>
    <t>449,00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</si>
  <si>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SEE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SPRAY™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екол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</si>
  <si>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GREEN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MEADOWS™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вежитель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з</t>
    </r>
    <r>
      <rPr>
        <sz val="9"/>
        <color indexed="8"/>
        <rFont val="Arial"/>
        <family val="2"/>
      </rPr>
      <t>д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нейтрализатор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запа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Зеленые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луга</t>
    </r>
    <r>
      <rPr>
        <sz val="9"/>
        <color indexed="8"/>
        <rFont val="Arial"/>
        <family val="2"/>
      </rPr>
      <t>»</t>
    </r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</si>
  <si>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/100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</si>
  <si>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ZOOM™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</si>
  <si>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биля</t>
    </r>
  </si>
  <si>
    <t>598,00</t>
  </si>
  <si>
    <r>
      <rPr>
        <sz val="9"/>
        <color indexed="8"/>
        <rFont val="Arial"/>
        <family val="2"/>
      </rPr>
      <t>SILICONE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GLAZE™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лироль</t>
    </r>
  </si>
  <si>
    <t>624,00</t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</si>
  <si>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PermaClear™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Защитное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лобового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ла</t>
    </r>
  </si>
  <si>
    <t>1 196,00</t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</si>
  <si>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ковой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лироль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ли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</si>
  <si>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дозатор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</si>
  <si>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емко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ь</t>
    </r>
  </si>
  <si>
    <t>117,00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</si>
  <si>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Мерный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колпачок</t>
    </r>
  </si>
  <si>
    <t>91,00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</si>
  <si>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дозатор</t>
    </r>
  </si>
  <si>
    <t>104,00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</si>
  <si>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Пистолет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расп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литель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</si>
  <si>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Флакон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тик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крышкой</t>
    </r>
  </si>
  <si>
    <t>78,00</t>
  </si>
  <si>
    <t>Набор этикеток на пластиковые флаконы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</si>
  <si>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</si>
  <si>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65,00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</si>
  <si>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нтейнер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этикеток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</si>
  <si>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Хозяй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твенная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сумка</t>
    </r>
  </si>
  <si>
    <t>350,00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</si>
  <si>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Салфетка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микрофибры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</si>
  <si>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</si>
  <si>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t>44 720,00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</si>
  <si>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дополнительному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</si>
  <si>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гарантией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лет</t>
    </r>
  </si>
  <si>
    <t>49 140,00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</si>
  <si>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дополнительному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гарантией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лет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</si>
  <si>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артридж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префильтром</t>
    </r>
  </si>
  <si>
    <t>10 920,00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</si>
  <si>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префильтр</t>
    </r>
  </si>
  <si>
    <t>1 560,00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</si>
  <si>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дополнительн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краном</t>
    </r>
  </si>
  <si>
    <t>5 460,00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</si>
  <si>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Дивертор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</si>
  <si>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t>4 225,00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</si>
  <si>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Трубки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</si>
  <si>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t>819,00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</si>
  <si>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адаптеров</t>
    </r>
  </si>
  <si>
    <t>715,00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</si>
  <si>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репление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ну</t>
    </r>
  </si>
  <si>
    <t>2 210,00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</si>
  <si>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Брелок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</si>
  <si>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Мини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модель</t>
    </r>
  </si>
  <si>
    <t>1 274,00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</si>
  <si>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Основной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</si>
  <si>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31 395,00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</si>
  <si>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Базов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</si>
  <si>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24 050,00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</si>
  <si>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двух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кастрюль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</t>
    </r>
  </si>
  <si>
    <t>20 787,00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</si>
  <si>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</si>
  <si>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27 287,00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</si>
  <si>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игарным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м</t>
    </r>
  </si>
  <si>
    <t>21 840,00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</si>
  <si>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Сковорода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игарным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м</t>
    </r>
  </si>
  <si>
    <t>9 425,00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</si>
  <si>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Пре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тиж</t>
    </r>
    <r>
      <rPr>
        <sz val="9"/>
        <color indexed="8"/>
        <rFont val="Arial"/>
        <family val="2"/>
      </rPr>
      <t>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</si>
  <si>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89 440,00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</si>
  <si>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Сковорода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Вок</t>
    </r>
  </si>
  <si>
    <t>23 920,00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</si>
  <si>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тейников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</si>
  <si>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25 350,00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</si>
  <si>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4-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литровая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тавкам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</t>
    </r>
  </si>
  <si>
    <t>19 240,00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</si>
  <si>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1-</t>
    </r>
    <r>
      <rPr>
        <sz val="9"/>
        <color indexed="8"/>
        <rFont val="Arial"/>
        <family val="2"/>
      </rPr>
      <t>литровая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кастрюля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</t>
    </r>
  </si>
  <si>
    <t>7 930,00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</si>
  <si>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3-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емко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тей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</si>
  <si>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6 370,00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</si>
  <si>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ножей</t>
    </r>
  </si>
  <si>
    <t>21 970,00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</si>
  <si>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Сантоку</t>
    </r>
  </si>
  <si>
    <t>5 330,00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</si>
  <si>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разделочн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</t>
    </r>
  </si>
  <si>
    <t>3 120,00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</si>
  <si>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Многоф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нкциональные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ножницы</t>
    </r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</si>
  <si>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трой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заточки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ножниц</t>
    </r>
  </si>
  <si>
    <t>2 340,00</t>
  </si>
  <si>
    <t>Ручка для большого сотейника</t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</si>
  <si>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ньк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тейника</t>
    </r>
  </si>
  <si>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жаровни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тавки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Большой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клой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Большого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тейника</t>
    </r>
  </si>
  <si>
    <t>208,00</t>
  </si>
  <si>
    <t>Крышки для емкостей для хранения пищи</t>
  </si>
  <si>
    <r>
      <rPr>
        <sz val="9"/>
        <color indexed="8"/>
        <rFont val="Arial"/>
        <family val="2"/>
      </rPr>
      <t>Боковая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помогательна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кастрюль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тавки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ньк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клой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крышки</t>
    </r>
  </si>
  <si>
    <t>Круглая ручка для металлических крышек</t>
  </si>
  <si>
    <r>
      <rPr>
        <sz val="9"/>
        <color indexed="8"/>
        <rFont val="Arial"/>
        <family val="2"/>
      </rPr>
      <t>Длинная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</si>
  <si>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Боковая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помогательна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</si>
  <si>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221,00</t>
  </si>
  <si>
    <t>Ручка для стеклянных крышек сковород</t>
  </si>
  <si>
    <r>
      <rPr>
        <sz val="9"/>
        <color indexed="8"/>
        <rFont val="Arial"/>
        <family val="2"/>
      </rPr>
      <t>Стеклянная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</si>
  <si>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Стеклянная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</si>
  <si>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Стеклянная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</si>
  <si>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Ручка для сковороды ВОК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</si>
  <si>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возможно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</si>
  <si>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t>150,00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</si>
  <si>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Amway"/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Уход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домом</t>
    </r>
  </si>
  <si>
    <t>1 400,00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</si>
  <si>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Amway"/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Уход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телом</t>
    </r>
  </si>
  <si>
    <r>
      <rPr>
        <sz val="9"/>
        <color indexed="8"/>
        <rFont val="Arial"/>
        <family val="2"/>
      </rPr>
      <t>Брошюра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"A</t>
    </r>
    <r>
      <rPr>
        <sz val="9"/>
        <color indexed="8"/>
        <rFont val="Arial"/>
        <family val="2"/>
      </rPr>
      <t>m</t>
    </r>
    <r>
      <rPr>
        <sz val="9"/>
        <color indexed="8"/>
        <rFont val="Arial"/>
        <family val="2"/>
      </rPr>
      <t>w</t>
    </r>
    <r>
      <rPr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>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!"</t>
    </r>
  </si>
  <si>
    <t>25,00</t>
  </si>
  <si>
    <r>
      <rPr>
        <sz val="9"/>
        <color indexed="8"/>
        <rFont val="Arial"/>
        <family val="2"/>
      </rPr>
      <t>Буклет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возможно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</si>
  <si>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t>20,00</t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</si>
  <si>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начать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бизнес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</si>
  <si>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t>40,00</t>
  </si>
  <si>
    <r>
      <rPr>
        <sz val="9"/>
        <color indexed="8"/>
        <rFont val="Arial"/>
        <family val="2"/>
      </rPr>
      <t>Буклет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</si>
  <si>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r>
      <rPr>
        <sz val="9"/>
        <color indexed="8"/>
        <rFont val="Arial"/>
        <family val="2"/>
      </rPr>
      <t>Знакомьте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</si>
  <si>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NUTRILITE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</si>
  <si>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Интерактивный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курс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Знаком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NUTRILITE",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</si>
  <si>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</si>
  <si>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Прай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лист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</si>
  <si>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t>15,00</t>
  </si>
  <si>
    <t>Чековая книжка для клиента</t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</si>
  <si>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Дом</t>
    </r>
    <r>
      <rPr>
        <sz val="9"/>
        <color indexed="8"/>
        <rFont val="Arial"/>
        <family val="2"/>
      </rPr>
      <t>"</t>
    </r>
  </si>
  <si>
    <t>95,00</t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</si>
  <si>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Здоровь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"</t>
    </r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</si>
  <si>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"</t>
    </r>
  </si>
  <si>
    <r>
      <rPr>
        <sz val="9"/>
        <color indexed="8"/>
        <rFont val="Arial"/>
        <family val="2"/>
      </rPr>
      <t>Мо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ервы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шаги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</si>
  <si>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</si>
  <si>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Руководство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выведению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пят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</t>
    </r>
  </si>
  <si>
    <r>
      <rPr>
        <sz val="9"/>
        <color indexed="8"/>
        <rFont val="Arial"/>
        <family val="2"/>
      </rPr>
      <t>Интерактивный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курс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Уборка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Вашем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</si>
  <si>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SATINIQUE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Брошюра</t>
    </r>
  </si>
  <si>
    <r>
      <rPr>
        <sz val="9"/>
        <color indexed="8"/>
        <rFont val="Arial"/>
        <family val="2"/>
      </rPr>
      <t>SATINIQUE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</si>
  <si>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</si>
  <si>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t>135,00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</si>
  <si>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нике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продаж</t>
    </r>
  </si>
  <si>
    <t>60,00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</si>
  <si>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кту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</si>
  <si>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t>140,00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</si>
  <si>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Буклет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Преим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ще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истемы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»</t>
    </r>
  </si>
  <si>
    <t>35,00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</si>
  <si>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Визитные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карточки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</si>
  <si>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</si>
  <si>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</si>
  <si>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декоративной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косметики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</si>
  <si>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YOUTH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XTEND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Брошюра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</si>
  <si>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териалов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нсульт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ц</t>
    </r>
    <r>
      <rPr>
        <sz val="9"/>
        <color indexed="8"/>
        <rFont val="Arial"/>
        <family val="2"/>
      </rPr>
      <t>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клиента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заказа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</si>
  <si>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уп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</si>
  <si>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IDEAL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RADIANCE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Брошюра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</si>
  <si>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рнал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Amagram</t>
    </r>
  </si>
  <si>
    <r>
      <rPr>
        <sz val="9"/>
        <color indexed="8"/>
        <rFont val="Arial"/>
        <family val="2"/>
      </rPr>
      <t>Приложение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Amagram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Достижения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возможно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"</t>
    </r>
  </si>
  <si>
    <r>
      <rPr>
        <sz val="9"/>
        <color indexed="8"/>
        <rFont val="Arial"/>
        <family val="2"/>
      </rPr>
      <t>Книга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Про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Рич</t>
    </r>
    <r>
      <rPr>
        <sz val="9"/>
        <color indexed="8"/>
        <rFont val="Arial"/>
        <family val="2"/>
      </rPr>
      <t>»,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Рич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Вос</t>
    </r>
  </si>
  <si>
    <t>400,00</t>
  </si>
  <si>
    <r>
      <rPr>
        <sz val="9"/>
        <color indexed="8"/>
        <rFont val="Arial"/>
        <family val="2"/>
      </rPr>
      <t>Книга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"10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минут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день</t>
    </r>
    <r>
      <rPr>
        <sz val="9"/>
        <color indexed="8"/>
        <rFont val="Arial"/>
        <family val="2"/>
      </rPr>
      <t>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Программа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эффективных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тренирово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Шо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Фой</t>
    </r>
  </si>
  <si>
    <t>595,00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</si>
  <si>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минут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день</t>
    </r>
    <r>
      <rPr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программа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эффективных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тренирово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</si>
  <si>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t>450,00</t>
  </si>
  <si>
    <r>
      <rPr>
        <sz val="9"/>
        <color indexed="8"/>
        <rFont val="Arial"/>
        <family val="2"/>
      </rPr>
      <t>Полиэтиленовый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андартный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</si>
  <si>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5,00</t>
  </si>
  <si>
    <r>
      <rPr>
        <sz val="9"/>
        <color indexed="8"/>
        <rFont val="Arial"/>
        <family val="2"/>
      </rPr>
      <t>Полиэтиленовый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</si>
  <si>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4,00</t>
  </si>
  <si>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андартный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26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</si>
  <si>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36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</si>
  <si>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жных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30x25x13,5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</si>
  <si>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SATINIQUE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32x20x13,5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</si>
  <si>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55,00</t>
  </si>
  <si>
    <r>
      <rPr>
        <sz val="9"/>
        <color indexed="8"/>
        <rFont val="Arial"/>
        <family val="2"/>
      </rPr>
      <t>beautycycle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36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</si>
  <si>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beautycycle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андартный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26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</si>
  <si>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NUTRILITE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80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25x30x9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</si>
  <si>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Parker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Роллер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>oller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Metal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T221",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корп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синий</t>
    </r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</si>
  <si>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Parker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Роллер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>oller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Sonnet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T528",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корп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черный</t>
    </r>
  </si>
  <si>
    <t>6 900,00</t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</si>
  <si>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Parker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Шариковая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"Ball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point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Sonnet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K539",
</t>
    </r>
    <r>
      <rPr>
        <sz val="9"/>
        <color indexed="8"/>
        <rFont val="Arial"/>
        <family val="2"/>
      </rPr>
      <t>цве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корп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ный</t>
    </r>
  </si>
  <si>
    <t>5 900,00</t>
  </si>
  <si>
    <r>
      <rPr>
        <sz val="9"/>
        <color indexed="8"/>
        <rFont val="Arial"/>
        <family val="2"/>
      </rPr>
      <t>Портм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автолюбителя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е</t>
    </r>
  </si>
  <si>
    <r>
      <rPr>
        <sz val="9"/>
        <color indexed="8"/>
        <rFont val="Arial"/>
        <family val="2"/>
      </rPr>
      <t>Портм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автолюбителя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ное</t>
    </r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</si>
  <si>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исунк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форм</t>
    </r>
    <r>
      <rPr>
        <sz val="9"/>
        <color indexed="8"/>
        <rFont val="Arial"/>
        <family val="2"/>
      </rPr>
      <t>ат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A6</t>
    </r>
  </si>
  <si>
    <t>340,00</t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</si>
  <si>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исунк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форм</t>
    </r>
    <r>
      <rPr>
        <sz val="9"/>
        <color indexed="8"/>
        <rFont val="Arial"/>
        <family val="2"/>
      </rPr>
      <t>ат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A5</t>
    </r>
  </si>
  <si>
    <r>
      <rPr>
        <sz val="9"/>
        <color indexed="8"/>
        <rFont val="Arial"/>
        <family val="2"/>
      </rPr>
      <t>Флешка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</si>
  <si>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t>800,00</t>
  </si>
  <si>
    <r>
      <rPr>
        <sz val="9"/>
        <color indexed="8"/>
        <rFont val="Arial"/>
        <family val="2"/>
      </rPr>
      <t>Флешка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синяя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</si>
  <si>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Флешка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</si>
  <si>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Обложка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ная</t>
    </r>
  </si>
  <si>
    <r>
      <rPr>
        <sz val="9"/>
        <color indexed="8"/>
        <rFont val="Arial"/>
        <family val="2"/>
      </rPr>
      <t>Обложка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синяя</t>
    </r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</si>
  <si>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ужине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юбилейным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синий</t>
    </r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</si>
  <si>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ужине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юбилейным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ный</t>
    </r>
  </si>
  <si>
    <r>
      <rPr>
        <sz val="9"/>
        <color indexed="8"/>
        <rFont val="Arial"/>
        <family val="2"/>
      </rPr>
      <t>Чехол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iPhone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</si>
  <si>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Чехол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iPhone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</si>
  <si>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нский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нтин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ный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</si>
  <si>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нский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нтин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ерый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</si>
  <si>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нский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нтин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бежевый</t>
    </r>
  </si>
  <si>
    <r>
      <rPr>
        <sz val="9"/>
        <color indexed="8"/>
        <rFont val="Arial"/>
        <family val="2"/>
      </rPr>
      <t>Визитница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юбилейным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</si>
  <si>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ши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*</t>
    </r>
  </si>
  <si>
    <t>75,00</t>
  </si>
  <si>
    <r>
      <rPr>
        <sz val="9"/>
        <color indexed="8"/>
        <rFont val="Arial"/>
        <family val="2"/>
      </rPr>
      <t>Брендированная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атерть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</si>
  <si>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t>925,00</t>
  </si>
  <si>
    <r>
      <rPr>
        <sz val="9"/>
        <color indexed="8"/>
        <rFont val="Arial"/>
        <family val="2"/>
      </rPr>
      <t xml:space="preserve">Значки
</t>
    </r>
    <r>
      <rPr>
        <b/>
        <sz val="8"/>
        <color indexed="8"/>
        <rFont val="Arial"/>
        <family val="2"/>
      </rPr>
      <t>2000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3%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2002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9%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2004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15%
</t>
    </r>
    <r>
      <rPr>
        <b/>
        <sz val="8"/>
        <color indexed="8"/>
        <rFont val="Arial"/>
        <family val="2"/>
      </rPr>
      <t>2001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6%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2003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12%</t>
    </r>
    <r>
      <rPr>
        <sz val="8"/>
        <color indexed="8"/>
        <rFont val="Arial"/>
        <family val="2"/>
      </rPr>
      <t xml:space="preserve">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2005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18%</t>
    </r>
  </si>
  <si>
    <t>38,00</t>
  </si>
  <si>
    <t>Красота</t>
  </si>
  <si>
    <t>ARTISTRY™ essentials Oсновной уход</t>
  </si>
  <si>
    <t>Увлажнение</t>
  </si>
  <si>
    <t>Артикул</t>
  </si>
  <si>
    <t>продукция</t>
  </si>
  <si>
    <t>Количество /
Объем</t>
  </si>
  <si>
    <t>Рекомендуема я
рознична я цена
(вкл. НДС)</t>
  </si>
  <si>
    <t>Поддержание баланса жирности кожи лица</t>
  </si>
  <si>
    <t>Успокаивающий эффект</t>
  </si>
  <si>
    <t>ARTISTRY essentials Специальный yход</t>
  </si>
  <si>
    <t>135 мл</t>
  </si>
  <si>
    <t>200 мл</t>
  </si>
  <si>
    <t>Увлажняющий лосьон для кожи лица с солнцезащитным фильтром SPF 15</t>
  </si>
  <si>
    <t>75 мл</t>
  </si>
  <si>
    <t>уп/3 шт</t>
  </si>
  <si>
    <t>Увлажняющая мини-система для ухода за кожей лица</t>
  </si>
  <si>
    <t>Лосьон для поддержания баланса жирности кожи лица с солнцезащитным фильтром SPF 15</t>
  </si>
  <si>
    <t>Мини-система для поддержания баланса жирности кожи лица</t>
  </si>
  <si>
    <t>30 мл</t>
  </si>
  <si>
    <t>15 мл</t>
  </si>
  <si>
    <t>120 мл</t>
  </si>
  <si>
    <t>Средство для лица с альфа-гидроксикислотами</t>
  </si>
  <si>
    <t>125 мл</t>
  </si>
  <si>
    <t>100 мл</t>
  </si>
  <si>
    <t>Сыворотка, выравнивающая тон кожи</t>
  </si>
  <si>
    <t>50 мл</t>
  </si>
  <si>
    <t>ARTISTRY IDEAL RADIANCE</t>
  </si>
  <si>
    <t>ARTISTRY essentials Уход за телом</t>
  </si>
  <si>
    <t>ARTISTRY Антивозрастные средства</t>
  </si>
  <si>
    <t>ARTISTRY INTENSIVE SKINCARE Интенсивный уход за кожей</t>
  </si>
  <si>
    <t>ARTISTRY LuXury Антивозрастной уход</t>
  </si>
  <si>
    <t>ARTISTRY YOUTH XTEND</t>
  </si>
  <si>
    <t>ARTISTRY Декоративная косметика</t>
  </si>
  <si>
    <t>Маскирующие и тональные средства</t>
  </si>
  <si>
    <t>Глаза и щеки</t>
  </si>
  <si>
    <t>Губы</t>
  </si>
  <si>
    <t>Ногти</t>
  </si>
  <si>
    <t>ARTISTRY Аксессуары</t>
  </si>
  <si>
    <t>beautycycle™ Уход за кожей лица</t>
  </si>
  <si>
    <t>Воздух: Омоложение *</t>
  </si>
  <si>
    <t>Вода: Увлажнение *</t>
  </si>
  <si>
    <t>Земля: Восстановление *</t>
  </si>
  <si>
    <t>Огонь: Энергия *</t>
  </si>
  <si>
    <t>beautycycle™ Декоративная косметика</t>
  </si>
  <si>
    <t>Цвет: Сияние *</t>
  </si>
  <si>
    <t>beautycycle™ Аксессуары *</t>
  </si>
  <si>
    <t>AMWAY™ Аксессуары</t>
  </si>
  <si>
    <t>Ароматы AMWAY</t>
  </si>
  <si>
    <t>Для женщин</t>
  </si>
  <si>
    <t>Для мужчин</t>
  </si>
  <si>
    <t>SATINIQUE™ Уход за волосами</t>
  </si>
  <si>
    <t>Уход за волосами</t>
  </si>
  <si>
    <t>Восстановление</t>
  </si>
  <si>
    <t>Стайлинг</t>
  </si>
  <si>
    <t>GLISTER™ Уход за полостью рта</t>
  </si>
  <si>
    <t>0994</t>
  </si>
  <si>
    <t>HYMM™ Средства для бритья</t>
  </si>
  <si>
    <t>AMWAY Уход за телом</t>
  </si>
  <si>
    <t>BODY SERIES™ Уход за телом</t>
  </si>
  <si>
    <t>HAND SERIES™ Уход за руками</t>
  </si>
  <si>
    <t>Аксессуары</t>
  </si>
  <si>
    <t>Здоровье</t>
  </si>
  <si>
    <t>NUTRILITE™</t>
  </si>
  <si>
    <t>БАД NUTRILITE могут быть приобретены только для ЛИЧНОГО ПОЛЬЗОВАНИЯ. Дальнейшей перепродаже не подлежат.</t>
  </si>
  <si>
    <t>0191</t>
  </si>
  <si>
    <t>bodykey от NUTRILITE™</t>
  </si>
  <si>
    <t>Продукция bodykey от NUTRILITE может быть приобретена только для
ЛИЧНОГО ПОЛЬЗОВАНИЯ. Дальнейшей перепродаже не подлежит.</t>
  </si>
  <si>
    <t>Дом</t>
  </si>
  <si>
    <t>AMWAY HOME™ Средства для стирки</t>
  </si>
  <si>
    <t>AMWAY HOME Средства для очищения поверхностей</t>
  </si>
  <si>
    <t>0001</t>
  </si>
  <si>
    <t>AMWAY HOME Средства для мытья посуды</t>
  </si>
  <si>
    <t>Специальные чистящие средства</t>
  </si>
  <si>
    <t>0014</t>
  </si>
  <si>
    <t>Дозаторы и аппликаторы</t>
  </si>
  <si>
    <t>AMWAY HOME Аксессуары</t>
  </si>
  <si>
    <t>eSpring Система очистки воды</t>
  </si>
  <si>
    <t>eSpring Запасные части</t>
  </si>
  <si>
    <t>eSpring Aксессуары</t>
  </si>
  <si>
    <t>Посуда iCook™ из стали</t>
  </si>
  <si>
    <t>Ножи iCook</t>
  </si>
  <si>
    <t>Запасные части для Посуды iCook из стали</t>
  </si>
  <si>
    <t>Литература и другие 
вспомогательные материалы</t>
  </si>
  <si>
    <t>Материалы для поддержки бизнеса</t>
  </si>
  <si>
    <t>В помощь продажам</t>
  </si>
  <si>
    <t>Другие издания</t>
  </si>
  <si>
    <t>Брендированные аксессуары</t>
  </si>
  <si>
    <t>Значки за достижения</t>
  </si>
  <si>
    <t>0867</t>
  </si>
  <si>
    <t>0813</t>
  </si>
  <si>
    <t>Кол-во</t>
  </si>
  <si>
    <t>Код товара</t>
  </si>
  <si>
    <t>Цена товара руб.</t>
  </si>
  <si>
    <t>Сумма руб.</t>
  </si>
  <si>
    <t>Наименование товара</t>
  </si>
  <si>
    <t>Баллы</t>
  </si>
  <si>
    <t>Сумма баллов</t>
  </si>
  <si>
    <t>Увлажняющее средство для очищения кожи лица</t>
  </si>
  <si>
    <t>1 418,00</t>
  </si>
  <si>
    <t>Увлажняющий тоник для кожи лица</t>
  </si>
  <si>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</si>
  <si>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1 485,00</t>
  </si>
  <si>
    <t>Увлажняющая система для ухода за кожей лица в подарочной упаковке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</si>
  <si>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</si>
  <si>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3 645,00</t>
  </si>
  <si>
    <t>1 053,00</t>
  </si>
  <si>
    <t>Очищающее средство для поддержания баланса жирности кожи лица</t>
  </si>
  <si>
    <t>Тоник для поддержания баланса жирности кожи лица</t>
  </si>
  <si>
    <t>Система для поддержания баланса жирности кожи лица в подарочной упаковке</t>
  </si>
  <si>
    <t>Крем для лица с успокаивающим эффектом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</si>
  <si>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</si>
  <si>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1 553,00</t>
  </si>
  <si>
    <t>Косметическое масло для сохранения баланса жирности кожи лица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</si>
  <si>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</si>
  <si>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Крем для проблемной кожи лица</t>
  </si>
  <si>
    <t>1 242,00</t>
  </si>
  <si>
    <t>Средство для снятия макияжа</t>
  </si>
  <si>
    <t>2 687,00</t>
  </si>
  <si>
    <t>Очищающий скраб для лица</t>
  </si>
  <si>
    <r>
      <rPr>
        <sz val="9"/>
        <color indexed="8"/>
        <rFont val="Arial"/>
        <family val="2"/>
      </rPr>
      <t>12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</si>
  <si>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Очищающая маска для лица</t>
  </si>
  <si>
    <r>
      <rPr>
        <sz val="9"/>
        <color indexed="8"/>
        <rFont val="Arial"/>
        <family val="2"/>
      </rPr>
      <t>10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</si>
  <si>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Интенсивная увлажняющая маска</t>
  </si>
  <si>
    <t>Восстанавливающий крем для век</t>
  </si>
  <si>
    <t>Увлажняющий крем</t>
  </si>
  <si>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</si>
  <si>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Средство для выравнивания тона кожи</t>
  </si>
  <si>
    <t>2 903,00</t>
  </si>
  <si>
    <r>
      <rPr>
        <sz val="9"/>
        <color indexed="8"/>
        <rFont val="Arial"/>
        <family val="2"/>
      </rPr>
      <t>Сред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лица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50</t>
    </r>
  </si>
  <si>
    <t>Набор средств для выравнивания тона кожи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</si>
  <si>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</si>
  <si>
    <t>12 083,00</t>
  </si>
  <si>
    <t>Набор пробников для выравнивания тона кожи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</si>
  <si>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</si>
  <si>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480,00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</si>
  <si>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</si>
  <si>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</si>
  <si>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1 310,00</t>
  </si>
  <si>
    <t>Средство специального ухода с витамином С и диким ямсом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</si>
  <si>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+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0,5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</si>
  <si>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2 295,00</t>
  </si>
  <si>
    <t>Обновляющий пилинг для кожи лица</t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</si>
  <si>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</si>
  <si>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4 185,00</t>
  </si>
  <si>
    <t>Укрепляющая сыворотка против морщин</t>
  </si>
  <si>
    <t>6 480,00</t>
  </si>
  <si>
    <r>
      <rPr>
        <sz val="9"/>
        <color indexed="8"/>
        <rFont val="Arial"/>
        <family val="2"/>
      </rPr>
      <t>Программа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ноче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»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</si>
  <si>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</si>
  <si>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11 138,00</t>
  </si>
  <si>
    <t>Отшелушивающий лосьон интенсивного действия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</si>
  <si>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DUO</t>
    </r>
  </si>
  <si>
    <t>7 560,00</t>
  </si>
  <si>
    <t>Набор пробников Обновляющего пилинга для кожи лица</t>
  </si>
  <si>
    <t>410,00</t>
  </si>
  <si>
    <t>Набор пробников Отшелушивающего лосьона интенсивного действия</t>
  </si>
  <si>
    <t>Крем против возрастных изменений кожи лица</t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</si>
  <si>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</si>
  <si>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14 715,00</t>
  </si>
  <si>
    <t>Крем против возрастных изменений кожи вокруг глаз</t>
  </si>
  <si>
    <t>7 763,00</t>
  </si>
  <si>
    <t>Насыщенная очищающая пенка для умывания</t>
  </si>
  <si>
    <t>2 498,00</t>
  </si>
  <si>
    <r>
      <rPr>
        <sz val="9"/>
        <color indexed="8"/>
        <rFont val="Arial"/>
        <family val="2"/>
      </rPr>
      <t>Смягчающий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тоник</t>
    </r>
  </si>
  <si>
    <r>
      <rPr>
        <sz val="9"/>
        <color indexed="8"/>
        <rFont val="Arial"/>
        <family val="2"/>
      </rPr>
      <t>Защитный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</si>
  <si>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t>3 510,00</t>
  </si>
  <si>
    <t>Питательный лосьон</t>
  </si>
  <si>
    <t>3 848,00</t>
  </si>
  <si>
    <r>
      <rPr>
        <sz val="9"/>
        <color indexed="8"/>
        <rFont val="Arial"/>
        <family val="2"/>
      </rPr>
      <t>Защитный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</si>
  <si>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t>Питательный крем</t>
  </si>
  <si>
    <t>3 915,00</t>
  </si>
  <si>
    <t>Концентрированная сыворотка</t>
  </si>
  <si>
    <t>4 995,00</t>
  </si>
  <si>
    <t>Питательный крем для век</t>
  </si>
  <si>
    <t>3 173,00</t>
  </si>
  <si>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System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кремами</t>
    </r>
  </si>
  <si>
    <t>14 040,00</t>
  </si>
  <si>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System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ьонами</t>
    </r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</si>
  <si>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пробников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System</t>
    </r>
  </si>
  <si>
    <t>630,00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</si>
  <si>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орректир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ющее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15
</t>
    </r>
    <r>
      <rPr>
        <b/>
        <sz val="8"/>
        <color indexed="8"/>
        <rFont val="Arial"/>
        <family val="2"/>
      </rPr>
      <t>106259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Light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106261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Medium</t>
    </r>
  </si>
  <si>
    <r>
      <rPr>
        <sz val="9"/>
        <color indexed="8"/>
        <rFont val="Arial"/>
        <family val="2"/>
      </rPr>
      <t>3,1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</si>
  <si>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тональный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фильтром
</t>
    </r>
    <r>
      <rPr>
        <b/>
        <sz val="8"/>
        <color indexed="8"/>
        <rFont val="Arial"/>
        <family val="2"/>
      </rPr>
      <t>106134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106139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Linen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106146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Natural
</t>
    </r>
    <r>
      <rPr>
        <b/>
        <sz val="8"/>
        <color indexed="8"/>
        <rFont val="Arial"/>
        <family val="2"/>
      </rPr>
      <t>106138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Shell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106141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106151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Toffee</t>
    </r>
  </si>
  <si>
    <r>
      <rPr>
        <sz val="9"/>
        <color indexed="8"/>
        <rFont val="Arial"/>
        <family val="2"/>
      </rPr>
      <t>Тональный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ддержания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балан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жирно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фильтром
</t>
    </r>
    <r>
      <rPr>
        <b/>
        <sz val="8"/>
        <color indexed="8"/>
        <rFont val="Arial"/>
        <family val="2"/>
      </rPr>
      <t>106162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106167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Linen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106174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Natural
</t>
    </r>
    <r>
      <rPr>
        <b/>
        <sz val="8"/>
        <color indexed="8"/>
        <rFont val="Arial"/>
        <family val="2"/>
      </rPr>
      <t>106166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Shell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106169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106179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Toffee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</si>
  <si>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EXACT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FIT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мпактная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20
</t>
    </r>
    <r>
      <rPr>
        <b/>
        <sz val="8"/>
        <color indexed="8"/>
        <rFont val="Arial"/>
        <family val="2"/>
      </rPr>
      <t>116724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116727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Cream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116731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Sand
</t>
    </r>
    <r>
      <rPr>
        <b/>
        <sz val="8"/>
        <color indexed="8"/>
        <rFont val="Arial"/>
        <family val="2"/>
      </rPr>
      <t>116725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Bisque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116728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116733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Tawny
</t>
    </r>
    <r>
      <rPr>
        <b/>
        <sz val="8"/>
        <color indexed="8"/>
        <rFont val="Arial"/>
        <family val="2"/>
      </rPr>
      <t>116726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Bu</t>
    </r>
    <r>
      <rPr>
        <sz val="8"/>
        <color indexed="8"/>
        <rFont val="Arial"/>
        <family val="2"/>
      </rPr>
      <t>ff</t>
    </r>
    <r>
      <rPr>
        <sz val="8"/>
        <color indexed="8"/>
        <rFont val="Arial"/>
        <family val="2"/>
      </rPr>
      <t xml:space="preserve">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116729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Ochre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</si>
  <si>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</si>
  <si>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YOUTH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XTEND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Выравнивающий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тональный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лифтинга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20
</t>
    </r>
    <r>
      <rPr>
        <b/>
        <sz val="8"/>
        <color indexed="8"/>
        <rFont val="Arial"/>
        <family val="2"/>
      </rPr>
      <t>110007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Cream</t>
    </r>
    <r>
      <rPr>
        <sz val="8"/>
        <color indexed="8"/>
        <rFont val="Arial"/>
        <family val="2"/>
      </rPr>
      <t xml:space="preserve">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Sand
</t>
    </r>
    <r>
      <rPr>
        <b/>
        <sz val="8"/>
        <color indexed="8"/>
        <rFont val="Arial"/>
        <family val="2"/>
      </rPr>
      <t>110008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Bisque</t>
    </r>
    <r>
      <rPr>
        <sz val="8"/>
        <color indexed="8"/>
        <rFont val="Arial"/>
        <family val="2"/>
      </rPr>
      <t xml:space="preserve">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Tawny
</t>
    </r>
    <r>
      <rPr>
        <b/>
        <sz val="8"/>
        <color indexed="8"/>
        <rFont val="Arial"/>
        <family val="2"/>
      </rPr>
      <t>110009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Buff</t>
    </r>
    <r>
      <rPr>
        <sz val="8"/>
        <color indexed="8"/>
        <rFont val="Arial"/>
        <family val="2"/>
      </rPr>
      <t xml:space="preserve">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Ochre</t>
    </r>
  </si>
  <si>
    <r>
      <rPr>
        <sz val="9"/>
        <color indexed="8"/>
        <rFont val="Arial"/>
        <family val="2"/>
      </rPr>
      <t>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</si>
  <si>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YOUTH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XTEND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пробников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выравнивающего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тонального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лифтинга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оттенок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Ochre</t>
    </r>
  </si>
  <si>
    <t>290,00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</si>
  <si>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кт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мяна
</t>
    </r>
    <r>
      <rPr>
        <b/>
        <sz val="8"/>
        <color indexed="8"/>
        <rFont val="Arial"/>
        <family val="2"/>
      </rPr>
      <t>109934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Rosewood</t>
    </r>
    <r>
      <rPr>
        <sz val="8"/>
        <color indexed="8"/>
        <rFont val="Arial"/>
        <family val="2"/>
      </rPr>
      <t xml:space="preserve">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Sun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Kissed</t>
    </r>
    <r>
      <rPr>
        <sz val="8"/>
        <color indexed="8"/>
        <rFont val="Arial"/>
        <family val="2"/>
      </rPr>
      <t xml:space="preserve">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109938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Tuscany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</si>
  <si>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</si>
  <si>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689,00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</si>
  <si>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кт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тени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век
</t>
    </r>
    <r>
      <rPr>
        <b/>
        <sz val="8"/>
        <color indexed="8"/>
        <rFont val="Arial"/>
        <family val="2"/>
      </rPr>
      <t>109905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Starry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Night</t>
    </r>
    <r>
      <rPr>
        <sz val="8"/>
        <color indexed="8"/>
        <rFont val="Arial"/>
        <family val="2"/>
      </rPr>
      <t xml:space="preserve">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Glacier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109922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Drift
</t>
    </r>
    <r>
      <rPr>
        <b/>
        <sz val="8"/>
        <color indexed="8"/>
        <rFont val="Arial"/>
        <family val="2"/>
      </rPr>
      <t>109911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Spun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Silk</t>
    </r>
    <r>
      <rPr>
        <sz val="8"/>
        <color indexed="8"/>
        <rFont val="Arial"/>
        <family val="2"/>
      </rPr>
      <t xml:space="preserve">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Spiral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109927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lipse
</t>
    </r>
    <r>
      <rPr>
        <b/>
        <sz val="8"/>
        <color indexed="8"/>
        <rFont val="Arial"/>
        <family val="2"/>
      </rPr>
      <t>109913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Capri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Charm
</t>
    </r>
    <r>
      <rPr>
        <b/>
        <sz val="8"/>
        <color indexed="8"/>
        <rFont val="Arial"/>
        <family val="2"/>
      </rPr>
      <t>109914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Eden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Divine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</si>
  <si>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</si>
  <si>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635,00</t>
  </si>
  <si>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EYES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дв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глаз
</t>
    </r>
    <r>
      <rPr>
        <b/>
        <sz val="8"/>
        <color indexed="8"/>
        <rFont val="Arial"/>
        <family val="2"/>
      </rPr>
      <t>112828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112829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Brown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</si>
  <si>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</si>
  <si>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Футляр для автоматического контурного карандаша для глаз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</si>
  <si>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</si>
  <si>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621,00</t>
  </si>
  <si>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контурного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карандаша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глаз
</t>
    </r>
    <r>
      <rPr>
        <b/>
        <sz val="8"/>
        <color indexed="8"/>
        <rFont val="Arial"/>
        <family val="2"/>
      </rPr>
      <t>110983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Ebony</t>
    </r>
    <r>
      <rPr>
        <sz val="8"/>
        <color indexed="8"/>
        <rFont val="Arial"/>
        <family val="2"/>
      </rPr>
      <t xml:space="preserve">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110985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Espresso</t>
    </r>
    <r>
      <rPr>
        <sz val="8"/>
        <color indexed="8"/>
        <rFont val="Arial"/>
        <family val="2"/>
      </rPr>
      <t xml:space="preserve">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110987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Midnight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Blue
</t>
    </r>
    <r>
      <rPr>
        <b/>
        <sz val="8"/>
        <color indexed="8"/>
        <rFont val="Arial"/>
        <family val="2"/>
      </rPr>
      <t>110984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Shimmer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</t>
    </r>
    <r>
      <rPr>
        <sz val="8"/>
        <color indexed="8"/>
        <rFont val="Arial"/>
        <family val="2"/>
      </rPr>
      <t xml:space="preserve">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110986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Bronze</t>
    </r>
  </si>
  <si>
    <r>
      <rPr>
        <sz val="9"/>
        <color indexed="8"/>
        <rFont val="Arial"/>
        <family val="2"/>
      </rPr>
      <t>0,23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</si>
  <si>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Футляр для автоматического контурного карандаша для бровей</t>
  </si>
  <si>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контурного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карандаша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бровей
</t>
    </r>
    <r>
      <rPr>
        <b/>
        <sz val="8"/>
        <color indexed="8"/>
        <rFont val="Arial"/>
        <family val="2"/>
      </rPr>
      <t>110989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Taupe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110991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So</t>
    </r>
    <r>
      <rPr>
        <sz val="8"/>
        <color indexed="8"/>
        <rFont val="Arial"/>
        <family val="2"/>
      </rPr>
      <t>ft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</t>
    </r>
    <r>
      <rPr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>k</t>
    </r>
  </si>
  <si>
    <r>
      <rPr>
        <sz val="9"/>
        <color indexed="8"/>
        <rFont val="Arial"/>
        <family val="2"/>
      </rPr>
      <t>0,15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</si>
  <si>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EYES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Тушь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ниц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Длина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разделение</t>
    </r>
    <r>
      <rPr>
        <sz val="9"/>
        <color indexed="8"/>
        <rFont val="Arial"/>
        <family val="2"/>
      </rPr>
      <t xml:space="preserve">"
</t>
    </r>
    <r>
      <rPr>
        <b/>
        <sz val="8"/>
        <color indexed="8"/>
        <rFont val="Arial"/>
        <family val="2"/>
      </rPr>
      <t>112237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</t>
    </r>
  </si>
  <si>
    <r>
      <rPr>
        <sz val="9"/>
        <color indexed="8"/>
        <rFont val="Arial"/>
        <family val="2"/>
      </rPr>
      <t>8,3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</si>
  <si>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2 025,00</t>
  </si>
  <si>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EYES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шь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ниц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Оттенок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Black</t>
    </r>
  </si>
  <si>
    <r>
      <rPr>
        <sz val="9"/>
        <color indexed="8"/>
        <rFont val="Arial"/>
        <family val="2"/>
      </rPr>
      <t>8,9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</si>
</sst>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_р_._-;\-* #,##0.00_р_._-;_-* \-??_р_._-;_-@_-"/>
    <numFmt numFmtId="165" formatCode="_-* #,##0_р_._-;\-* #,##0_р_._-;_-* \-??_р_._-;_-@_-"/>
  </numFmts>
  <fonts count="18"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6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2" fontId="1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64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4" fontId="17" fillId="0" borderId="0" xfId="0" applyNumberFormat="1" applyFont="1" applyFill="1" applyBorder="1" applyProtection="1">
      <protection hidden="1"/>
    </xf>
    <xf numFmtId="165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/>
    <xf numFmtId="0" fontId="8" fillId="0" borderId="0" xfId="0" applyFont="1"/>
    <xf numFmtId="0" fontId="12" fillId="0" borderId="1" xfId="0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 vertical="top"/>
    </xf>
    <xf numFmtId="49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164" fontId="16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Fill="1" applyBorder="1" applyAlignment="1" applyProtection="1">
      <alignment horizontal="right"/>
      <protection locked="0"/>
    </xf>
    <xf numFmtId="164" fontId="17" fillId="0" borderId="3" xfId="0" applyNumberFormat="1" applyFont="1" applyFill="1" applyBorder="1" applyProtection="1">
      <protection hidden="1"/>
    </xf>
    <xf numFmtId="165" fontId="17" fillId="0" borderId="3" xfId="0" applyNumberFormat="1" applyFont="1" applyFill="1" applyBorder="1" applyProtection="1">
      <protection hidden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textRotation="90"/>
    </xf>
    <xf numFmtId="49" fontId="9" fillId="0" borderId="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top"/>
    </xf>
    <xf numFmtId="0" fontId="17" fillId="3" borderId="3" xfId="0" applyFont="1" applyFill="1" applyBorder="1" applyProtection="1">
      <protection hidden="1"/>
    </xf>
    <xf numFmtId="164" fontId="17" fillId="3" borderId="3" xfId="0" applyNumberFormat="1" applyFont="1" applyFill="1" applyBorder="1" applyProtection="1">
      <protection hidden="1"/>
    </xf>
    <xf numFmtId="49" fontId="0" fillId="2" borderId="2" xfId="0" applyNumberFormat="1" applyFill="1" applyBorder="1" applyAlignment="1">
      <alignment horizontal="left" vertical="top"/>
    </xf>
    <xf numFmtId="49" fontId="0" fillId="2" borderId="13" xfId="0" applyNumberForma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/Downloads/amway_price_list_de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.10.1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1-3"/>
      <sheetName val="Розница"/>
      <sheetName val="Оборот"/>
      <sheetName val="Прай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Продукция</v>
          </cell>
          <cell r="E1" t="str">
            <v>Баллы</v>
          </cell>
          <cell r="G1" t="str">
            <v>Цена для НПА (вкл. НДС)</v>
          </cell>
        </row>
        <row r="2">
          <cell r="B2" t="str">
            <v>Красота</v>
          </cell>
        </row>
        <row r="3">
          <cell r="B3" t="str">
            <v>ARTISTRY™ essentials Основной уход</v>
          </cell>
        </row>
        <row r="4">
          <cell r="B4" t="str">
            <v>Увлажнение</v>
          </cell>
        </row>
        <row r="5">
          <cell r="B5" t="str">
            <v>Увлажняющее средство для очищения кожи лица</v>
          </cell>
          <cell r="E5">
            <v>8.6999999999999993</v>
          </cell>
          <cell r="G5">
            <v>667</v>
          </cell>
        </row>
        <row r="6">
          <cell r="B6" t="str">
            <v>Увлажняющий тоник для кожи лица</v>
          </cell>
          <cell r="E6">
            <v>8.6999999999999993</v>
          </cell>
          <cell r="G6">
            <v>667</v>
          </cell>
        </row>
        <row r="7">
          <cell r="B7" t="str">
            <v>Увлажняющий лосьон для кожи лица с солнцезащитным фильтром SPF 15</v>
          </cell>
          <cell r="E7">
            <v>11.72</v>
          </cell>
          <cell r="G7">
            <v>899</v>
          </cell>
        </row>
        <row r="8">
          <cell r="B8" t="str">
            <v>Увлажняющая система для ухода за кожей лица в подарочной упаковке</v>
          </cell>
          <cell r="E8">
            <v>29.1</v>
          </cell>
          <cell r="G8">
            <v>2232</v>
          </cell>
        </row>
        <row r="9">
          <cell r="B9" t="str">
            <v>Увлажняющая мини-система для ухода за кожей лица</v>
          </cell>
          <cell r="E9">
            <v>8.77</v>
          </cell>
          <cell r="G9">
            <v>673</v>
          </cell>
        </row>
        <row r="10">
          <cell r="B10" t="str">
            <v>AMWAY HOME Средства для очистки поверхностей</v>
          </cell>
        </row>
        <row r="11">
          <cell r="B11" t="str">
            <v>L.O.C.™ Многофункциональное чистящее средство</v>
          </cell>
          <cell r="E11">
            <v>3.78</v>
          </cell>
          <cell r="G11">
            <v>290</v>
          </cell>
        </row>
        <row r="12">
          <cell r="B12" t="str">
            <v>L.O.C. Многофункциональное чистящее средство</v>
          </cell>
          <cell r="E12">
            <v>13.32</v>
          </cell>
          <cell r="G12">
            <v>1022</v>
          </cell>
        </row>
        <row r="13">
          <cell r="B13" t="str">
            <v>L.O.C. Моющее средство для кухни</v>
          </cell>
          <cell r="E13">
            <v>2.54</v>
          </cell>
          <cell r="G13">
            <v>195</v>
          </cell>
        </row>
        <row r="14">
          <cell r="B14" t="str">
            <v>L.O.C. Жидкость для мытья стекол</v>
          </cell>
          <cell r="E14">
            <v>2.79</v>
          </cell>
          <cell r="G14">
            <v>214</v>
          </cell>
        </row>
        <row r="15">
          <cell r="B15" t="str">
            <v>L.O.C. Чистящее средство для ванных комнат</v>
          </cell>
          <cell r="E15">
            <v>2.78</v>
          </cell>
          <cell r="G15">
            <v>213</v>
          </cell>
        </row>
        <row r="16">
          <cell r="B16" t="str">
            <v>Чистящее средство для унитазов</v>
          </cell>
          <cell r="E16">
            <v>3.91</v>
          </cell>
          <cell r="G16">
            <v>300</v>
          </cell>
        </row>
        <row r="17">
          <cell r="B17" t="str">
            <v>L.O.C. Очищающие салфетки</v>
          </cell>
          <cell r="E17">
            <v>10.69</v>
          </cell>
          <cell r="G17">
            <v>820</v>
          </cell>
        </row>
        <row r="18">
          <cell r="B18" t="str">
            <v>L.O.C. Набор сменных салфеток в рулонах</v>
          </cell>
          <cell r="E18">
            <v>5.36</v>
          </cell>
          <cell r="G18">
            <v>411</v>
          </cell>
        </row>
        <row r="19">
          <cell r="B19" t="str">
            <v>L.O.C. Влажные очищающие салфетки</v>
          </cell>
          <cell r="E19">
            <v>7.39</v>
          </cell>
          <cell r="G19">
            <v>567</v>
          </cell>
        </row>
        <row r="20">
          <cell r="B20" t="str">
            <v>L.O.C. Мягкое чистящее средство</v>
          </cell>
          <cell r="E20">
            <v>3.56</v>
          </cell>
          <cell r="G20">
            <v>273</v>
          </cell>
        </row>
        <row r="21">
          <cell r="B21" t="str">
            <v>L.O.C. Чистящее средство для металлических поверхностей</v>
          </cell>
          <cell r="E21">
            <v>2.7</v>
          </cell>
          <cell r="G21">
            <v>207</v>
          </cell>
        </row>
        <row r="22">
          <cell r="B22" t="str">
            <v>L.O.C. Чистящее средство для ежедневного ухода за душевыми (замена артикула на 117081 с 2013 г)*</v>
          </cell>
          <cell r="E22">
            <v>2.79</v>
          </cell>
          <cell r="G22">
            <v>214</v>
          </cell>
        </row>
        <row r="26">
          <cell r="B26" t="str">
            <v>Цена балла</v>
          </cell>
        </row>
        <row r="27">
          <cell r="B27" t="str">
            <v>ВО/балл</v>
          </cell>
        </row>
        <row r="28">
          <cell r="B28" t="str">
            <v>руб/балл</v>
          </cell>
        </row>
        <row r="30">
          <cell r="B30" t="str">
            <v>Цена доставки</v>
          </cell>
          <cell r="E30" t="str">
            <v>Заполняется, если берётся плата за доставку. Для расчёта стоимости доставки нужно ввести что-то одно</v>
          </cell>
        </row>
        <row r="31">
          <cell r="B31" t="str">
            <v>руб/балл</v>
          </cell>
        </row>
        <row r="32">
          <cell r="B32" t="str">
            <v xml:space="preserve"> от суммы заказа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 08.10.15"/>
      <sheetName val="Лист1"/>
      <sheetName val="08.10"/>
    </sheetNames>
    <sheetDataSet>
      <sheetData sheetId="0">
        <row r="1">
          <cell r="A1" t="str">
            <v>Артикул</v>
          </cell>
        </row>
        <row r="2">
          <cell r="A2" t="str">
            <v>Красота</v>
          </cell>
        </row>
        <row r="3">
          <cell r="A3" t="str">
            <v>ARTISTRY™ essentials Oсновной уход</v>
          </cell>
        </row>
        <row r="4">
          <cell r="A4" t="str">
            <v>Увлажнение</v>
          </cell>
        </row>
        <row r="5">
          <cell r="A5">
            <v>104126</v>
          </cell>
        </row>
        <row r="6">
          <cell r="A6">
            <v>104127</v>
          </cell>
        </row>
        <row r="7">
          <cell r="A7">
            <v>104128</v>
          </cell>
        </row>
        <row r="8">
          <cell r="A8">
            <v>113073</v>
          </cell>
        </row>
        <row r="9">
          <cell r="A9">
            <v>232828</v>
          </cell>
        </row>
        <row r="10">
          <cell r="A10" t="str">
            <v>Поддержание баланса жирности кожи лица</v>
          </cell>
        </row>
        <row r="11">
          <cell r="A11">
            <v>104129</v>
          </cell>
        </row>
        <row r="12">
          <cell r="A12">
            <v>104130</v>
          </cell>
        </row>
        <row r="13">
          <cell r="A13">
            <v>104131</v>
          </cell>
        </row>
        <row r="14">
          <cell r="A14">
            <v>113074</v>
          </cell>
        </row>
        <row r="15">
          <cell r="A15">
            <v>232782</v>
          </cell>
        </row>
        <row r="16">
          <cell r="A16" t="str">
            <v>Успокаивающий эффект</v>
          </cell>
        </row>
        <row r="17">
          <cell r="A17">
            <v>104135</v>
          </cell>
        </row>
        <row r="18">
          <cell r="A18" t="str">
            <v>ARTISTRY essentials Специальный yход</v>
          </cell>
        </row>
        <row r="19">
          <cell r="A19">
            <v>104133</v>
          </cell>
        </row>
        <row r="20">
          <cell r="A20">
            <v>104134</v>
          </cell>
        </row>
        <row r="21">
          <cell r="A21">
            <v>106403</v>
          </cell>
        </row>
        <row r="22">
          <cell r="A22">
            <v>107992</v>
          </cell>
        </row>
        <row r="23">
          <cell r="A23">
            <v>106399</v>
          </cell>
        </row>
        <row r="24">
          <cell r="A24">
            <v>106400</v>
          </cell>
        </row>
        <row r="25">
          <cell r="A25">
            <v>106401</v>
          </cell>
        </row>
        <row r="26">
          <cell r="A26">
            <v>105531</v>
          </cell>
        </row>
        <row r="27">
          <cell r="A27" t="str">
            <v>ARTISTRY IDEAL RADIANCE</v>
          </cell>
        </row>
        <row r="28">
          <cell r="A28">
            <v>116409</v>
          </cell>
        </row>
        <row r="29">
          <cell r="A29">
            <v>116411</v>
          </cell>
        </row>
        <row r="30">
          <cell r="A30">
            <v>116413</v>
          </cell>
        </row>
        <row r="31">
          <cell r="A31">
            <v>117809</v>
          </cell>
        </row>
        <row r="32">
          <cell r="A32">
            <v>256551</v>
          </cell>
        </row>
        <row r="33">
          <cell r="A33">
            <v>118899</v>
          </cell>
        </row>
        <row r="35">
          <cell r="A35">
            <v>102205</v>
          </cell>
        </row>
        <row r="37">
          <cell r="A37">
            <v>7313</v>
          </cell>
        </row>
        <row r="39">
          <cell r="A39">
            <v>107998</v>
          </cell>
        </row>
        <row r="40">
          <cell r="A40">
            <v>109709</v>
          </cell>
        </row>
        <row r="41">
          <cell r="A41">
            <v>116396</v>
          </cell>
        </row>
        <row r="42">
          <cell r="A42">
            <v>117842</v>
          </cell>
        </row>
        <row r="43">
          <cell r="A43">
            <v>119522</v>
          </cell>
        </row>
        <row r="44">
          <cell r="A44">
            <v>118068</v>
          </cell>
        </row>
        <row r="45">
          <cell r="A45">
            <v>259799</v>
          </cell>
        </row>
        <row r="47">
          <cell r="A47">
            <v>103564</v>
          </cell>
        </row>
        <row r="48">
          <cell r="A48">
            <v>109698</v>
          </cell>
        </row>
        <row r="50">
          <cell r="A50">
            <v>113801</v>
          </cell>
        </row>
        <row r="51">
          <cell r="A51">
            <v>113802</v>
          </cell>
        </row>
        <row r="52">
          <cell r="A52">
            <v>113803</v>
          </cell>
        </row>
        <row r="53">
          <cell r="A53">
            <v>113804</v>
          </cell>
        </row>
        <row r="54">
          <cell r="A54">
            <v>113807</v>
          </cell>
        </row>
        <row r="55">
          <cell r="A55">
            <v>113808</v>
          </cell>
        </row>
        <row r="56">
          <cell r="A56">
            <v>113809</v>
          </cell>
        </row>
        <row r="57">
          <cell r="A57">
            <v>113810</v>
          </cell>
        </row>
        <row r="58">
          <cell r="A58">
            <v>253580</v>
          </cell>
        </row>
        <row r="59">
          <cell r="A59">
            <v>253579</v>
          </cell>
        </row>
        <row r="60">
          <cell r="A60">
            <v>118166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118134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112144</v>
          </cell>
        </row>
        <row r="74">
          <cell r="A74">
            <v>0</v>
          </cell>
        </row>
        <row r="75">
          <cell r="A75">
            <v>112145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116801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6">
          <cell r="A86" t="str">
            <v>0867</v>
          </cell>
        </row>
        <row r="87">
          <cell r="A87">
            <v>104173</v>
          </cell>
        </row>
        <row r="88">
          <cell r="A88">
            <v>301134</v>
          </cell>
        </row>
        <row r="89">
          <cell r="A89">
            <v>116104</v>
          </cell>
        </row>
        <row r="90">
          <cell r="A90" t="str">
            <v>0813</v>
          </cell>
        </row>
        <row r="91">
          <cell r="A91">
            <v>117882</v>
          </cell>
        </row>
        <row r="92">
          <cell r="A92">
            <v>117886</v>
          </cell>
        </row>
        <row r="93">
          <cell r="A93">
            <v>301671</v>
          </cell>
        </row>
        <row r="96">
          <cell r="A96">
            <v>109300</v>
          </cell>
        </row>
        <row r="97">
          <cell r="A97">
            <v>109301</v>
          </cell>
        </row>
        <row r="98">
          <cell r="A98">
            <v>109302</v>
          </cell>
        </row>
        <row r="99">
          <cell r="A99">
            <v>109303</v>
          </cell>
        </row>
        <row r="101">
          <cell r="A101">
            <v>109304</v>
          </cell>
        </row>
        <row r="102">
          <cell r="A102">
            <v>109305</v>
          </cell>
        </row>
        <row r="103">
          <cell r="A103">
            <v>109306</v>
          </cell>
        </row>
        <row r="104">
          <cell r="A104">
            <v>109307</v>
          </cell>
        </row>
        <row r="105">
          <cell r="A105">
            <v>300606</v>
          </cell>
        </row>
        <row r="107">
          <cell r="A107">
            <v>109308</v>
          </cell>
        </row>
        <row r="108">
          <cell r="A108">
            <v>109309</v>
          </cell>
        </row>
        <row r="109">
          <cell r="A109">
            <v>109310</v>
          </cell>
        </row>
        <row r="110">
          <cell r="A110">
            <v>109311</v>
          </cell>
        </row>
        <row r="111">
          <cell r="A111">
            <v>300625</v>
          </cell>
        </row>
        <row r="113">
          <cell r="A113">
            <v>109312</v>
          </cell>
        </row>
        <row r="114">
          <cell r="A114">
            <v>109315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110738</v>
          </cell>
        </row>
        <row r="125">
          <cell r="A125">
            <v>116406</v>
          </cell>
        </row>
        <row r="126">
          <cell r="A126">
            <v>236191</v>
          </cell>
        </row>
        <row r="127">
          <cell r="A127">
            <v>236188</v>
          </cell>
        </row>
        <row r="128">
          <cell r="A128">
            <v>239081</v>
          </cell>
        </row>
        <row r="129">
          <cell r="A129">
            <v>110701</v>
          </cell>
        </row>
        <row r="131">
          <cell r="A131">
            <v>110205</v>
          </cell>
        </row>
        <row r="132">
          <cell r="A132">
            <v>110223</v>
          </cell>
        </row>
        <row r="133">
          <cell r="A133">
            <v>110224</v>
          </cell>
        </row>
        <row r="134">
          <cell r="A134">
            <v>110225</v>
          </cell>
        </row>
        <row r="135">
          <cell r="A135">
            <v>110226</v>
          </cell>
        </row>
        <row r="138">
          <cell r="A138">
            <v>100593</v>
          </cell>
        </row>
        <row r="139">
          <cell r="A139">
            <v>100594</v>
          </cell>
        </row>
        <row r="140">
          <cell r="A140">
            <v>103702</v>
          </cell>
        </row>
        <row r="141">
          <cell r="A141">
            <v>101842</v>
          </cell>
        </row>
        <row r="142">
          <cell r="A142">
            <v>118640</v>
          </cell>
        </row>
        <row r="143">
          <cell r="A143">
            <v>101848</v>
          </cell>
        </row>
        <row r="144">
          <cell r="A144">
            <v>103704</v>
          </cell>
        </row>
        <row r="145">
          <cell r="A145">
            <v>109448</v>
          </cell>
        </row>
        <row r="146">
          <cell r="A146">
            <v>119637</v>
          </cell>
        </row>
        <row r="148">
          <cell r="A148">
            <v>103705</v>
          </cell>
        </row>
        <row r="149">
          <cell r="A149">
            <v>118641</v>
          </cell>
        </row>
        <row r="150">
          <cell r="A150">
            <v>109449</v>
          </cell>
        </row>
        <row r="151">
          <cell r="A151">
            <v>103703</v>
          </cell>
        </row>
        <row r="152">
          <cell r="A152">
            <v>119638</v>
          </cell>
        </row>
        <row r="155">
          <cell r="A155">
            <v>110655</v>
          </cell>
        </row>
        <row r="156">
          <cell r="A156">
            <v>110656</v>
          </cell>
        </row>
        <row r="157">
          <cell r="A157">
            <v>110664</v>
          </cell>
        </row>
        <row r="158">
          <cell r="A158">
            <v>110665</v>
          </cell>
        </row>
        <row r="159">
          <cell r="A159">
            <v>110657</v>
          </cell>
        </row>
        <row r="160">
          <cell r="A160">
            <v>110667</v>
          </cell>
        </row>
        <row r="161">
          <cell r="A161">
            <v>115304</v>
          </cell>
        </row>
        <row r="162">
          <cell r="A162">
            <v>116510</v>
          </cell>
        </row>
        <row r="163">
          <cell r="A163">
            <v>110670</v>
          </cell>
        </row>
        <row r="164">
          <cell r="A164">
            <v>110659</v>
          </cell>
        </row>
        <row r="165">
          <cell r="A165">
            <v>116823</v>
          </cell>
        </row>
        <row r="166">
          <cell r="A166">
            <v>110663</v>
          </cell>
        </row>
        <row r="167">
          <cell r="A167">
            <v>110671</v>
          </cell>
        </row>
        <row r="169">
          <cell r="A169">
            <v>110674</v>
          </cell>
        </row>
        <row r="170">
          <cell r="A170">
            <v>110684</v>
          </cell>
        </row>
        <row r="171">
          <cell r="A171">
            <v>110677</v>
          </cell>
        </row>
        <row r="172">
          <cell r="A172">
            <v>110686</v>
          </cell>
        </row>
        <row r="174">
          <cell r="A174">
            <v>116822</v>
          </cell>
        </row>
        <row r="175">
          <cell r="A175">
            <v>110685</v>
          </cell>
        </row>
        <row r="176">
          <cell r="A176">
            <v>110676</v>
          </cell>
        </row>
        <row r="177">
          <cell r="A177">
            <v>110675</v>
          </cell>
        </row>
        <row r="178">
          <cell r="A178">
            <v>114954</v>
          </cell>
        </row>
        <row r="179">
          <cell r="A179">
            <v>5085</v>
          </cell>
        </row>
        <row r="181">
          <cell r="A181">
            <v>1959</v>
          </cell>
        </row>
        <row r="182">
          <cell r="A182">
            <v>6833</v>
          </cell>
        </row>
        <row r="183">
          <cell r="A183">
            <v>9893</v>
          </cell>
        </row>
        <row r="184">
          <cell r="A184">
            <v>9922</v>
          </cell>
        </row>
        <row r="185">
          <cell r="A185">
            <v>9949</v>
          </cell>
        </row>
        <row r="186">
          <cell r="A186">
            <v>100957</v>
          </cell>
        </row>
        <row r="187">
          <cell r="A187" t="str">
            <v>0994</v>
          </cell>
        </row>
        <row r="189">
          <cell r="A189">
            <v>102880</v>
          </cell>
        </row>
        <row r="190">
          <cell r="A190">
            <v>102881</v>
          </cell>
        </row>
        <row r="191">
          <cell r="A191">
            <v>216356</v>
          </cell>
        </row>
        <row r="192">
          <cell r="A192">
            <v>216365</v>
          </cell>
        </row>
        <row r="194">
          <cell r="A194">
            <v>116813</v>
          </cell>
        </row>
        <row r="196">
          <cell r="A196">
            <v>2162</v>
          </cell>
        </row>
        <row r="197">
          <cell r="A197">
            <v>2163</v>
          </cell>
        </row>
        <row r="198">
          <cell r="A198">
            <v>2171</v>
          </cell>
        </row>
        <row r="199">
          <cell r="A199">
            <v>100100</v>
          </cell>
        </row>
        <row r="200">
          <cell r="A200">
            <v>2170</v>
          </cell>
        </row>
        <row r="201">
          <cell r="A201">
            <v>8272</v>
          </cell>
        </row>
        <row r="202">
          <cell r="A202">
            <v>2175</v>
          </cell>
        </row>
        <row r="203">
          <cell r="A203">
            <v>6863</v>
          </cell>
        </row>
        <row r="204">
          <cell r="A204">
            <v>2177</v>
          </cell>
        </row>
        <row r="205">
          <cell r="A205">
            <v>2178</v>
          </cell>
        </row>
        <row r="206">
          <cell r="A206">
            <v>100276</v>
          </cell>
        </row>
        <row r="207">
          <cell r="A207">
            <v>100268</v>
          </cell>
        </row>
        <row r="208">
          <cell r="A208">
            <v>100270</v>
          </cell>
        </row>
        <row r="210">
          <cell r="A210">
            <v>117522</v>
          </cell>
        </row>
        <row r="212">
          <cell r="A212">
            <v>107211</v>
          </cell>
        </row>
        <row r="216">
          <cell r="A216">
            <v>110042</v>
          </cell>
        </row>
        <row r="217">
          <cell r="A217">
            <v>110043</v>
          </cell>
        </row>
        <row r="218">
          <cell r="A218">
            <v>4504</v>
          </cell>
        </row>
        <row r="219">
          <cell r="A219">
            <v>100030</v>
          </cell>
        </row>
        <row r="220">
          <cell r="A220">
            <v>110605</v>
          </cell>
        </row>
        <row r="221">
          <cell r="A221">
            <v>7337</v>
          </cell>
        </row>
        <row r="222">
          <cell r="A222">
            <v>8669</v>
          </cell>
        </row>
        <row r="223">
          <cell r="A223">
            <v>109741</v>
          </cell>
        </row>
        <row r="224">
          <cell r="A224">
            <v>109743</v>
          </cell>
        </row>
        <row r="225">
          <cell r="A225">
            <v>4042</v>
          </cell>
        </row>
        <row r="226">
          <cell r="A226">
            <v>109538</v>
          </cell>
        </row>
        <row r="227">
          <cell r="A227">
            <v>5847</v>
          </cell>
        </row>
        <row r="228">
          <cell r="A228">
            <v>8617</v>
          </cell>
        </row>
        <row r="229">
          <cell r="A229">
            <v>100930</v>
          </cell>
        </row>
        <row r="230">
          <cell r="A230">
            <v>4298</v>
          </cell>
        </row>
        <row r="231">
          <cell r="A231">
            <v>8600</v>
          </cell>
        </row>
        <row r="232">
          <cell r="A232">
            <v>100566</v>
          </cell>
        </row>
        <row r="233">
          <cell r="A233">
            <v>101841</v>
          </cell>
        </row>
        <row r="234">
          <cell r="A234">
            <v>111106</v>
          </cell>
        </row>
        <row r="235">
          <cell r="A235">
            <v>104283</v>
          </cell>
        </row>
        <row r="236">
          <cell r="A236">
            <v>100296</v>
          </cell>
        </row>
        <row r="237">
          <cell r="A237">
            <v>5986</v>
          </cell>
        </row>
        <row r="238">
          <cell r="A238">
            <v>103788</v>
          </cell>
        </row>
        <row r="239">
          <cell r="A239">
            <v>103787</v>
          </cell>
        </row>
        <row r="240">
          <cell r="A240">
            <v>100295</v>
          </cell>
        </row>
        <row r="241">
          <cell r="A241">
            <v>100135</v>
          </cell>
        </row>
        <row r="242">
          <cell r="A242">
            <v>8007</v>
          </cell>
        </row>
        <row r="243">
          <cell r="A243" t="str">
            <v>0191</v>
          </cell>
        </row>
        <row r="244">
          <cell r="A244">
            <v>100346</v>
          </cell>
        </row>
        <row r="245">
          <cell r="A245">
            <v>100179</v>
          </cell>
        </row>
        <row r="246">
          <cell r="A246">
            <v>100193</v>
          </cell>
        </row>
        <row r="247">
          <cell r="A247">
            <v>100352</v>
          </cell>
        </row>
        <row r="248">
          <cell r="A248">
            <v>100280</v>
          </cell>
        </row>
        <row r="249">
          <cell r="A249">
            <v>102736</v>
          </cell>
        </row>
        <row r="250">
          <cell r="A250">
            <v>110415</v>
          </cell>
        </row>
        <row r="251">
          <cell r="A251">
            <v>100070</v>
          </cell>
        </row>
        <row r="252">
          <cell r="A252">
            <v>111661</v>
          </cell>
        </row>
        <row r="255">
          <cell r="A255">
            <v>117681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116670</v>
          </cell>
        </row>
        <row r="275">
          <cell r="A275">
            <v>116667</v>
          </cell>
        </row>
        <row r="276">
          <cell r="A276">
            <v>301617</v>
          </cell>
        </row>
        <row r="277">
          <cell r="A277">
            <v>118823</v>
          </cell>
        </row>
        <row r="280">
          <cell r="A280">
            <v>109848</v>
          </cell>
        </row>
        <row r="281">
          <cell r="A281">
            <v>109849</v>
          </cell>
        </row>
        <row r="282">
          <cell r="A282">
            <v>109850</v>
          </cell>
        </row>
        <row r="283">
          <cell r="A283">
            <v>109851</v>
          </cell>
        </row>
        <row r="284">
          <cell r="A284">
            <v>109852</v>
          </cell>
        </row>
        <row r="285">
          <cell r="A285">
            <v>110403</v>
          </cell>
        </row>
        <row r="286">
          <cell r="A286">
            <v>110477</v>
          </cell>
        </row>
        <row r="287">
          <cell r="A287">
            <v>110478</v>
          </cell>
        </row>
        <row r="288">
          <cell r="A288">
            <v>110479</v>
          </cell>
        </row>
        <row r="289">
          <cell r="A289">
            <v>110480</v>
          </cell>
        </row>
        <row r="290">
          <cell r="A290">
            <v>110481</v>
          </cell>
        </row>
        <row r="291">
          <cell r="A291">
            <v>110482</v>
          </cell>
        </row>
        <row r="292">
          <cell r="A292">
            <v>110534</v>
          </cell>
        </row>
        <row r="293">
          <cell r="A293">
            <v>250508</v>
          </cell>
        </row>
        <row r="295">
          <cell r="A295" t="str">
            <v>0001</v>
          </cell>
        </row>
        <row r="296">
          <cell r="A296">
            <v>117079</v>
          </cell>
        </row>
        <row r="297">
          <cell r="A297">
            <v>117080</v>
          </cell>
        </row>
        <row r="298">
          <cell r="A298">
            <v>117078</v>
          </cell>
        </row>
        <row r="299">
          <cell r="A299">
            <v>109864</v>
          </cell>
        </row>
        <row r="300">
          <cell r="A300">
            <v>110485</v>
          </cell>
        </row>
        <row r="301">
          <cell r="A301">
            <v>107888</v>
          </cell>
        </row>
        <row r="302">
          <cell r="A302">
            <v>110486</v>
          </cell>
        </row>
        <row r="303">
          <cell r="A303">
            <v>112160</v>
          </cell>
        </row>
        <row r="304">
          <cell r="A304">
            <v>117081</v>
          </cell>
        </row>
        <row r="306">
          <cell r="A306">
            <v>109867</v>
          </cell>
        </row>
        <row r="307">
          <cell r="A307">
            <v>110488</v>
          </cell>
        </row>
        <row r="308">
          <cell r="A308">
            <v>110489</v>
          </cell>
        </row>
        <row r="309">
          <cell r="A309">
            <v>110490</v>
          </cell>
        </row>
        <row r="311">
          <cell r="A311" t="str">
            <v>0014</v>
          </cell>
        </row>
        <row r="312">
          <cell r="A312">
            <v>8116</v>
          </cell>
        </row>
        <row r="313">
          <cell r="A313">
            <v>8193</v>
          </cell>
        </row>
        <row r="314">
          <cell r="A314">
            <v>117074</v>
          </cell>
        </row>
        <row r="315">
          <cell r="A315">
            <v>117075</v>
          </cell>
        </row>
        <row r="316">
          <cell r="A316">
            <v>8967</v>
          </cell>
        </row>
        <row r="317">
          <cell r="A317">
            <v>9439</v>
          </cell>
        </row>
        <row r="318">
          <cell r="A318">
            <v>100712</v>
          </cell>
        </row>
        <row r="320">
          <cell r="A320">
            <v>1560</v>
          </cell>
        </row>
        <row r="321">
          <cell r="A321">
            <v>5101</v>
          </cell>
        </row>
        <row r="322">
          <cell r="A322">
            <v>5113</v>
          </cell>
        </row>
        <row r="323">
          <cell r="A323">
            <v>103972</v>
          </cell>
        </row>
        <row r="324">
          <cell r="A324">
            <v>110483</v>
          </cell>
        </row>
        <row r="325">
          <cell r="A325">
            <v>110487</v>
          </cell>
        </row>
        <row r="326">
          <cell r="A326">
            <v>200013</v>
          </cell>
        </row>
        <row r="328">
          <cell r="A328">
            <v>110715</v>
          </cell>
        </row>
        <row r="329">
          <cell r="A329">
            <v>112784</v>
          </cell>
        </row>
        <row r="330">
          <cell r="A330">
            <v>112785</v>
          </cell>
        </row>
        <row r="332">
          <cell r="A332">
            <v>100188</v>
          </cell>
        </row>
        <row r="333">
          <cell r="A333">
            <v>100189</v>
          </cell>
        </row>
        <row r="334">
          <cell r="A334">
            <v>301904</v>
          </cell>
        </row>
        <row r="335">
          <cell r="A335">
            <v>301905</v>
          </cell>
        </row>
        <row r="337">
          <cell r="A337">
            <v>100186</v>
          </cell>
        </row>
        <row r="338">
          <cell r="A338">
            <v>100187</v>
          </cell>
        </row>
        <row r="339">
          <cell r="A339">
            <v>100663</v>
          </cell>
        </row>
        <row r="340">
          <cell r="A340">
            <v>400582</v>
          </cell>
        </row>
        <row r="341">
          <cell r="A341">
            <v>400585</v>
          </cell>
        </row>
        <row r="342">
          <cell r="A342">
            <v>3216</v>
          </cell>
        </row>
        <row r="344">
          <cell r="A344">
            <v>102996</v>
          </cell>
        </row>
        <row r="345">
          <cell r="A345">
            <v>258324</v>
          </cell>
        </row>
        <row r="346">
          <cell r="A346">
            <v>258325</v>
          </cell>
        </row>
        <row r="348">
          <cell r="A348">
            <v>101094</v>
          </cell>
        </row>
        <row r="349">
          <cell r="A349">
            <v>101095</v>
          </cell>
        </row>
        <row r="350">
          <cell r="A350">
            <v>101082</v>
          </cell>
        </row>
        <row r="351">
          <cell r="A351">
            <v>101086</v>
          </cell>
        </row>
        <row r="352">
          <cell r="A352">
            <v>101083</v>
          </cell>
        </row>
        <row r="353">
          <cell r="A353">
            <v>101087</v>
          </cell>
        </row>
        <row r="354">
          <cell r="A354">
            <v>101098</v>
          </cell>
        </row>
        <row r="355">
          <cell r="A355">
            <v>105084</v>
          </cell>
        </row>
        <row r="356">
          <cell r="A356">
            <v>101084</v>
          </cell>
        </row>
        <row r="357">
          <cell r="A357">
            <v>101085</v>
          </cell>
        </row>
        <row r="358">
          <cell r="A358">
            <v>101088</v>
          </cell>
        </row>
        <row r="359">
          <cell r="A359">
            <v>101089</v>
          </cell>
        </row>
        <row r="361">
          <cell r="A361">
            <v>102709</v>
          </cell>
        </row>
        <row r="362">
          <cell r="A362">
            <v>102710</v>
          </cell>
        </row>
        <row r="363">
          <cell r="A363">
            <v>102712</v>
          </cell>
        </row>
        <row r="364">
          <cell r="A364">
            <v>102715</v>
          </cell>
        </row>
        <row r="365">
          <cell r="A365">
            <v>102716</v>
          </cell>
        </row>
        <row r="367">
          <cell r="A367">
            <v>101791</v>
          </cell>
        </row>
        <row r="368">
          <cell r="A368">
            <v>400135</v>
          </cell>
        </row>
        <row r="369">
          <cell r="A369">
            <v>400139</v>
          </cell>
        </row>
        <row r="370">
          <cell r="A370">
            <v>400142</v>
          </cell>
        </row>
        <row r="371">
          <cell r="A371">
            <v>400136</v>
          </cell>
        </row>
        <row r="372">
          <cell r="A372">
            <v>400137</v>
          </cell>
        </row>
        <row r="373">
          <cell r="A373">
            <v>400138</v>
          </cell>
        </row>
        <row r="374">
          <cell r="A374">
            <v>400140</v>
          </cell>
        </row>
        <row r="375">
          <cell r="A375">
            <v>400141</v>
          </cell>
        </row>
        <row r="376">
          <cell r="A376">
            <v>400451</v>
          </cell>
        </row>
        <row r="377">
          <cell r="A377">
            <v>400452</v>
          </cell>
        </row>
        <row r="378">
          <cell r="A378">
            <v>400453</v>
          </cell>
        </row>
        <row r="379">
          <cell r="A379">
            <v>400520</v>
          </cell>
        </row>
        <row r="382">
          <cell r="A382">
            <v>100568</v>
          </cell>
        </row>
        <row r="383">
          <cell r="A383">
            <v>100569</v>
          </cell>
        </row>
        <row r="384">
          <cell r="A384">
            <v>200569</v>
          </cell>
        </row>
        <row r="385">
          <cell r="A385">
            <v>301316</v>
          </cell>
        </row>
        <row r="386">
          <cell r="A386">
            <v>117325</v>
          </cell>
        </row>
        <row r="387">
          <cell r="A387">
            <v>117326</v>
          </cell>
        </row>
        <row r="388">
          <cell r="A388">
            <v>301323</v>
          </cell>
        </row>
        <row r="389">
          <cell r="A389">
            <v>301317</v>
          </cell>
        </row>
        <row r="390">
          <cell r="A390">
            <v>301305</v>
          </cell>
        </row>
        <row r="391">
          <cell r="A391">
            <v>301111</v>
          </cell>
        </row>
        <row r="393">
          <cell r="A393">
            <v>239065</v>
          </cell>
        </row>
        <row r="394">
          <cell r="A394">
            <v>118408</v>
          </cell>
        </row>
        <row r="395">
          <cell r="A395">
            <v>100574</v>
          </cell>
        </row>
        <row r="396">
          <cell r="A396">
            <v>216769</v>
          </cell>
        </row>
        <row r="397">
          <cell r="A397">
            <v>216770</v>
          </cell>
        </row>
        <row r="398">
          <cell r="A398">
            <v>216771</v>
          </cell>
        </row>
        <row r="399">
          <cell r="A399">
            <v>301280</v>
          </cell>
        </row>
        <row r="400">
          <cell r="A400">
            <v>301306</v>
          </cell>
        </row>
        <row r="401">
          <cell r="A401">
            <v>201150</v>
          </cell>
        </row>
        <row r="402">
          <cell r="A402">
            <v>301112</v>
          </cell>
        </row>
        <row r="403">
          <cell r="A403">
            <v>301680</v>
          </cell>
        </row>
        <row r="404">
          <cell r="A404">
            <v>301677</v>
          </cell>
        </row>
        <row r="405">
          <cell r="A405">
            <v>300458</v>
          </cell>
        </row>
        <row r="406">
          <cell r="A406">
            <v>300424</v>
          </cell>
        </row>
        <row r="407">
          <cell r="A407">
            <v>301888</v>
          </cell>
        </row>
        <row r="408">
          <cell r="A408">
            <v>301890</v>
          </cell>
        </row>
        <row r="409">
          <cell r="A409">
            <v>301891</v>
          </cell>
        </row>
        <row r="410">
          <cell r="A410">
            <v>301304</v>
          </cell>
        </row>
        <row r="411">
          <cell r="A411">
            <v>301307</v>
          </cell>
        </row>
        <row r="412">
          <cell r="A412">
            <v>301436</v>
          </cell>
        </row>
        <row r="413">
          <cell r="A413">
            <v>301458</v>
          </cell>
        </row>
        <row r="414">
          <cell r="A414">
            <v>301771</v>
          </cell>
        </row>
        <row r="416">
          <cell r="A416">
            <v>300927</v>
          </cell>
        </row>
        <row r="417">
          <cell r="A417">
            <v>300928</v>
          </cell>
        </row>
        <row r="418">
          <cell r="A418">
            <v>302038</v>
          </cell>
        </row>
        <row r="419">
          <cell r="A419">
            <v>301157</v>
          </cell>
        </row>
        <row r="420">
          <cell r="A420">
            <v>301158</v>
          </cell>
        </row>
        <row r="422">
          <cell r="A422">
            <v>300006</v>
          </cell>
        </row>
        <row r="423">
          <cell r="A423">
            <v>300008</v>
          </cell>
        </row>
        <row r="424">
          <cell r="A424">
            <v>300206</v>
          </cell>
        </row>
        <row r="425">
          <cell r="A425">
            <v>300126</v>
          </cell>
        </row>
        <row r="426">
          <cell r="A426">
            <v>117884</v>
          </cell>
        </row>
        <row r="427">
          <cell r="A427">
            <v>301699</v>
          </cell>
        </row>
        <row r="428">
          <cell r="A428">
            <v>300551</v>
          </cell>
        </row>
        <row r="429">
          <cell r="A429">
            <v>300552</v>
          </cell>
        </row>
        <row r="430">
          <cell r="A430">
            <v>300332</v>
          </cell>
        </row>
        <row r="431">
          <cell r="A431">
            <v>301859</v>
          </cell>
        </row>
        <row r="432">
          <cell r="A432">
            <v>301860</v>
          </cell>
        </row>
        <row r="433">
          <cell r="A433">
            <v>301861</v>
          </cell>
        </row>
        <row r="434">
          <cell r="A434">
            <v>301840</v>
          </cell>
        </row>
        <row r="435">
          <cell r="A435">
            <v>301839</v>
          </cell>
        </row>
        <row r="436">
          <cell r="A436">
            <v>301931</v>
          </cell>
        </row>
        <row r="437">
          <cell r="A437">
            <v>301932</v>
          </cell>
        </row>
        <row r="438">
          <cell r="A438">
            <v>301693</v>
          </cell>
        </row>
        <row r="439">
          <cell r="A439">
            <v>301885</v>
          </cell>
        </row>
        <row r="440">
          <cell r="A440">
            <v>301886</v>
          </cell>
        </row>
        <row r="441">
          <cell r="A441">
            <v>301841</v>
          </cell>
        </row>
        <row r="442">
          <cell r="A442">
            <v>301842</v>
          </cell>
        </row>
        <row r="443">
          <cell r="A443">
            <v>301929</v>
          </cell>
        </row>
        <row r="444">
          <cell r="A444">
            <v>301930</v>
          </cell>
        </row>
        <row r="445">
          <cell r="A445">
            <v>301396</v>
          </cell>
        </row>
        <row r="446">
          <cell r="A446">
            <v>301397</v>
          </cell>
        </row>
        <row r="447">
          <cell r="A447">
            <v>301912</v>
          </cell>
        </row>
        <row r="448">
          <cell r="A448">
            <v>301913</v>
          </cell>
        </row>
        <row r="449">
          <cell r="A449">
            <v>301914</v>
          </cell>
        </row>
        <row r="450">
          <cell r="A450">
            <v>301687</v>
          </cell>
        </row>
        <row r="451">
          <cell r="A451">
            <v>301014</v>
          </cell>
        </row>
        <row r="452">
          <cell r="A452">
            <v>300987</v>
          </cell>
        </row>
        <row r="454">
          <cell r="A454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4"/>
  <sheetViews>
    <sheetView zoomScaleNormal="100" workbookViewId="0">
      <pane ySplit="1" topLeftCell="A2" activePane="bottomLeft" state="frozen"/>
      <selection pane="bottomLeft" activeCell="A5" sqref="A5"/>
    </sheetView>
  </sheetViews>
  <sheetFormatPr defaultRowHeight="14.25"/>
  <cols>
    <col min="1" max="1" width="9.42578125" style="65" customWidth="1"/>
    <col min="2" max="2" width="100.140625" style="22" customWidth="1"/>
    <col min="3" max="3" width="12.140625" style="22" customWidth="1"/>
    <col min="4" max="4" width="12.42578125" style="6" customWidth="1"/>
    <col min="5" max="6" width="9.140625" style="22"/>
    <col min="7" max="7" width="16.42578125" style="22" customWidth="1"/>
    <col min="8" max="16384" width="9.140625" style="22"/>
  </cols>
  <sheetData>
    <row r="1" spans="1:7" s="21" customFormat="1" ht="97.5" customHeight="1">
      <c r="A1" s="58" t="s">
        <v>560</v>
      </c>
      <c r="B1" s="19" t="s">
        <v>561</v>
      </c>
      <c r="C1" s="20" t="s">
        <v>562</v>
      </c>
      <c r="D1" s="24" t="s">
        <v>563</v>
      </c>
    </row>
    <row r="2" spans="1:7" ht="50.25" customHeight="1">
      <c r="A2" s="59"/>
      <c r="B2" s="49" t="s">
        <v>557</v>
      </c>
      <c r="C2" s="50"/>
      <c r="D2" s="51"/>
      <c r="F2" s="22">
        <v>104126</v>
      </c>
    </row>
    <row r="3" spans="1:7" ht="30.75" customHeight="1">
      <c r="A3" s="60"/>
      <c r="B3" s="46" t="s">
        <v>558</v>
      </c>
      <c r="C3" s="47"/>
      <c r="D3" s="48"/>
    </row>
    <row r="4" spans="1:7" ht="18.75" customHeight="1">
      <c r="A4" s="61"/>
      <c r="B4" s="43" t="s">
        <v>559</v>
      </c>
      <c r="C4" s="44"/>
      <c r="D4" s="45"/>
    </row>
    <row r="5" spans="1:7" ht="12.95" customHeight="1">
      <c r="A5" s="62">
        <v>104126</v>
      </c>
      <c r="B5" s="23" t="s">
        <v>654</v>
      </c>
      <c r="C5" s="23" t="s">
        <v>567</v>
      </c>
      <c r="D5" s="4" t="s">
        <v>655</v>
      </c>
    </row>
    <row r="6" spans="1:7" ht="12.95" customHeight="1">
      <c r="A6" s="62">
        <v>104127</v>
      </c>
      <c r="B6" s="23" t="s">
        <v>656</v>
      </c>
      <c r="C6" s="23" t="s">
        <v>568</v>
      </c>
      <c r="D6" s="4" t="s">
        <v>655</v>
      </c>
    </row>
    <row r="7" spans="1:7" ht="12.95" customHeight="1">
      <c r="A7" s="62">
        <v>104128</v>
      </c>
      <c r="B7" s="23" t="s">
        <v>569</v>
      </c>
      <c r="C7" s="23" t="s">
        <v>570</v>
      </c>
      <c r="D7" s="4" t="s">
        <v>658</v>
      </c>
    </row>
    <row r="8" spans="1:7" ht="12.95" customHeight="1">
      <c r="A8" s="62">
        <v>113073</v>
      </c>
      <c r="B8" s="23" t="s">
        <v>659</v>
      </c>
      <c r="C8" s="23" t="s">
        <v>571</v>
      </c>
      <c r="D8" s="4" t="s">
        <v>661</v>
      </c>
      <c r="G8" s="22">
        <f>MATCH($F2,A1:A452,0)</f>
        <v>5</v>
      </c>
    </row>
    <row r="9" spans="1:7" ht="12.95" customHeight="1">
      <c r="A9" s="62">
        <v>232828</v>
      </c>
      <c r="B9" s="23" t="s">
        <v>572</v>
      </c>
      <c r="C9" s="23" t="s">
        <v>571</v>
      </c>
      <c r="D9" s="4" t="s">
        <v>662</v>
      </c>
    </row>
    <row r="10" spans="1:7" ht="25.5" customHeight="1">
      <c r="A10" s="63"/>
      <c r="B10" s="52" t="s">
        <v>564</v>
      </c>
      <c r="C10" s="53"/>
      <c r="D10" s="54"/>
    </row>
    <row r="11" spans="1:7" ht="12.95" customHeight="1">
      <c r="A11" s="62">
        <v>104129</v>
      </c>
      <c r="B11" s="23" t="s">
        <v>663</v>
      </c>
      <c r="C11" s="23" t="s">
        <v>567</v>
      </c>
      <c r="D11" s="4">
        <v>1418</v>
      </c>
    </row>
    <row r="12" spans="1:7" ht="12.95" customHeight="1">
      <c r="A12" s="62">
        <v>104130</v>
      </c>
      <c r="B12" s="23" t="s">
        <v>664</v>
      </c>
      <c r="C12" s="23" t="s">
        <v>568</v>
      </c>
      <c r="D12" s="4">
        <v>1418</v>
      </c>
    </row>
    <row r="13" spans="1:7" ht="14.25" customHeight="1">
      <c r="A13" s="62">
        <v>104131</v>
      </c>
      <c r="B13" s="23" t="s">
        <v>573</v>
      </c>
      <c r="C13" s="23" t="s">
        <v>570</v>
      </c>
      <c r="D13" s="4">
        <v>1485</v>
      </c>
    </row>
    <row r="14" spans="1:7" ht="12.95" customHeight="1">
      <c r="A14" s="62">
        <v>113074</v>
      </c>
      <c r="B14" s="23" t="s">
        <v>665</v>
      </c>
      <c r="C14" s="23" t="s">
        <v>571</v>
      </c>
      <c r="D14" s="4">
        <v>3645</v>
      </c>
    </row>
    <row r="15" spans="1:7" ht="12.95" customHeight="1">
      <c r="A15" s="62">
        <v>232782</v>
      </c>
      <c r="B15" s="23" t="s">
        <v>574</v>
      </c>
      <c r="C15" s="23" t="s">
        <v>571</v>
      </c>
      <c r="D15" s="4">
        <v>1053</v>
      </c>
    </row>
    <row r="16" spans="1:7" ht="24.75" customHeight="1">
      <c r="A16" s="63"/>
      <c r="B16" s="52" t="s">
        <v>565</v>
      </c>
      <c r="C16" s="53"/>
      <c r="D16" s="54"/>
    </row>
    <row r="17" spans="1:4" ht="12.95" customHeight="1">
      <c r="A17" s="62">
        <v>104135</v>
      </c>
      <c r="B17" s="23" t="s">
        <v>666</v>
      </c>
      <c r="C17" s="23" t="s">
        <v>575</v>
      </c>
      <c r="D17" s="4">
        <v>1553</v>
      </c>
    </row>
    <row r="18" spans="1:4" ht="30.75" customHeight="1">
      <c r="A18" s="64"/>
      <c r="B18" s="55" t="s">
        <v>566</v>
      </c>
      <c r="C18" s="56"/>
      <c r="D18" s="57"/>
    </row>
    <row r="19" spans="1:4" ht="12.95" customHeight="1">
      <c r="A19" s="62">
        <v>104133</v>
      </c>
      <c r="B19" s="23" t="s">
        <v>669</v>
      </c>
      <c r="C19" s="23" t="s">
        <v>576</v>
      </c>
      <c r="D19" s="4">
        <v>1553</v>
      </c>
    </row>
    <row r="20" spans="1:4" ht="12.95" customHeight="1">
      <c r="A20" s="62">
        <v>104134</v>
      </c>
      <c r="B20" s="23" t="s">
        <v>671</v>
      </c>
      <c r="C20" s="23" t="s">
        <v>575</v>
      </c>
      <c r="D20" s="4">
        <v>1242</v>
      </c>
    </row>
    <row r="21" spans="1:4" ht="12.95" customHeight="1">
      <c r="A21" s="62">
        <v>106403</v>
      </c>
      <c r="B21" s="23" t="s">
        <v>673</v>
      </c>
      <c r="C21" s="23" t="s">
        <v>577</v>
      </c>
      <c r="D21" s="4">
        <v>1175</v>
      </c>
    </row>
    <row r="22" spans="1:4" ht="12.95" customHeight="1">
      <c r="A22" s="62">
        <v>107992</v>
      </c>
      <c r="B22" s="23" t="s">
        <v>578</v>
      </c>
      <c r="C22" s="23" t="s">
        <v>575</v>
      </c>
      <c r="D22" s="4">
        <v>2687</v>
      </c>
    </row>
    <row r="23" spans="1:4" ht="12.95" customHeight="1">
      <c r="A23" s="62">
        <v>106399</v>
      </c>
      <c r="B23" s="23" t="s">
        <v>675</v>
      </c>
      <c r="C23" s="23" t="s">
        <v>579</v>
      </c>
      <c r="D23" s="4">
        <v>1485</v>
      </c>
    </row>
    <row r="24" spans="1:4" ht="12.95" customHeight="1">
      <c r="A24" s="62">
        <v>106400</v>
      </c>
      <c r="B24" s="23" t="s">
        <v>677</v>
      </c>
      <c r="C24" s="23" t="s">
        <v>580</v>
      </c>
      <c r="D24" s="4">
        <v>1553</v>
      </c>
    </row>
    <row r="25" spans="1:4" ht="12.95" customHeight="1">
      <c r="A25" s="62">
        <v>106401</v>
      </c>
      <c r="B25" s="23" t="s">
        <v>679</v>
      </c>
      <c r="C25" s="23" t="s">
        <v>580</v>
      </c>
      <c r="D25" s="4">
        <v>1553</v>
      </c>
    </row>
    <row r="26" spans="1:4" ht="12.95" customHeight="1">
      <c r="A26" s="62">
        <v>105531</v>
      </c>
      <c r="B26" s="23" t="s">
        <v>680</v>
      </c>
      <c r="C26" s="23" t="s">
        <v>576</v>
      </c>
      <c r="D26" s="4">
        <v>1485</v>
      </c>
    </row>
    <row r="27" spans="1:4" ht="30.75" customHeight="1">
      <c r="A27" s="64"/>
      <c r="B27" s="55" t="s">
        <v>583</v>
      </c>
      <c r="C27" s="56"/>
      <c r="D27" s="57"/>
    </row>
    <row r="28" spans="1:4" ht="12.95" customHeight="1">
      <c r="A28" s="62">
        <v>116409</v>
      </c>
      <c r="B28" s="23" t="s">
        <v>581</v>
      </c>
      <c r="C28" s="23" t="s">
        <v>575</v>
      </c>
      <c r="D28" s="4">
        <v>4523</v>
      </c>
    </row>
    <row r="29" spans="1:4" ht="12.95" customHeight="1">
      <c r="A29" s="62">
        <v>116411</v>
      </c>
      <c r="B29" s="23" t="s">
        <v>681</v>
      </c>
      <c r="C29" s="23" t="s">
        <v>582</v>
      </c>
      <c r="D29" s="4">
        <v>3308</v>
      </c>
    </row>
    <row r="30" spans="1:4">
      <c r="A30" s="35">
        <v>116413</v>
      </c>
      <c r="B30" s="1" t="s">
        <v>683</v>
      </c>
      <c r="C30" s="1" t="s">
        <v>670</v>
      </c>
      <c r="D30" s="5" t="s">
        <v>684</v>
      </c>
    </row>
    <row r="31" spans="1:4">
      <c r="A31" s="35">
        <v>117809</v>
      </c>
      <c r="B31" s="1" t="s">
        <v>685</v>
      </c>
      <c r="C31" s="1" t="s">
        <v>667</v>
      </c>
      <c r="D31" s="5" t="s">
        <v>684</v>
      </c>
    </row>
    <row r="32" spans="1:4">
      <c r="A32" s="35">
        <v>256551</v>
      </c>
      <c r="B32" s="1" t="s">
        <v>686</v>
      </c>
      <c r="C32" s="1" t="s">
        <v>687</v>
      </c>
      <c r="D32" s="5" t="s">
        <v>688</v>
      </c>
    </row>
    <row r="33" spans="1:4">
      <c r="A33" s="35">
        <v>118899</v>
      </c>
      <c r="B33" s="1" t="s">
        <v>689</v>
      </c>
      <c r="C33" s="1" t="s">
        <v>690</v>
      </c>
      <c r="D33" s="5" t="s">
        <v>691</v>
      </c>
    </row>
    <row r="34" spans="1:4" ht="30.75" customHeight="1">
      <c r="B34" s="25" t="s">
        <v>584</v>
      </c>
    </row>
    <row r="35" spans="1:4">
      <c r="A35" s="35">
        <v>102205</v>
      </c>
      <c r="B35" s="1" t="s">
        <v>692</v>
      </c>
      <c r="C35" s="1" t="s">
        <v>693</v>
      </c>
      <c r="D35" s="5" t="s">
        <v>694</v>
      </c>
    </row>
    <row r="36" spans="1:4" ht="30.75" customHeight="1">
      <c r="B36" s="25" t="s">
        <v>585</v>
      </c>
    </row>
    <row r="37" spans="1:4">
      <c r="A37" s="35">
        <v>7313</v>
      </c>
      <c r="B37" s="1" t="s">
        <v>695</v>
      </c>
      <c r="C37" s="1" t="s">
        <v>696</v>
      </c>
      <c r="D37" s="5" t="s">
        <v>697</v>
      </c>
    </row>
    <row r="38" spans="1:4" ht="30.75" customHeight="1">
      <c r="B38" s="25" t="s">
        <v>586</v>
      </c>
    </row>
    <row r="39" spans="1:4">
      <c r="A39" s="35">
        <v>107998</v>
      </c>
      <c r="B39" s="1" t="s">
        <v>698</v>
      </c>
      <c r="C39" s="1" t="s">
        <v>699</v>
      </c>
      <c r="D39" s="5" t="s">
        <v>700</v>
      </c>
    </row>
    <row r="40" spans="1:4">
      <c r="A40" s="35">
        <v>109709</v>
      </c>
      <c r="B40" s="1" t="s">
        <v>701</v>
      </c>
      <c r="C40" s="1" t="s">
        <v>667</v>
      </c>
      <c r="D40" s="5" t="s">
        <v>702</v>
      </c>
    </row>
    <row r="41" spans="1:4">
      <c r="A41" s="35">
        <v>116396</v>
      </c>
      <c r="B41" s="1" t="s">
        <v>703</v>
      </c>
      <c r="C41" s="1" t="s">
        <v>704</v>
      </c>
      <c r="D41" s="5" t="s">
        <v>705</v>
      </c>
    </row>
    <row r="42" spans="1:4">
      <c r="A42" s="35">
        <v>117842</v>
      </c>
      <c r="B42" s="1" t="s">
        <v>706</v>
      </c>
      <c r="C42" s="1" t="s">
        <v>667</v>
      </c>
      <c r="D42" s="5" t="s">
        <v>700</v>
      </c>
    </row>
    <row r="43" spans="1:4">
      <c r="A43" s="35">
        <v>119522</v>
      </c>
      <c r="B43" s="1" t="s">
        <v>707</v>
      </c>
      <c r="C43" s="1" t="s">
        <v>687</v>
      </c>
      <c r="D43" s="5" t="s">
        <v>708</v>
      </c>
    </row>
    <row r="44" spans="1:4">
      <c r="A44" s="35">
        <v>118068</v>
      </c>
      <c r="B44" s="1" t="s">
        <v>709</v>
      </c>
      <c r="C44" s="1" t="s">
        <v>690</v>
      </c>
      <c r="D44" s="5" t="s">
        <v>710</v>
      </c>
    </row>
    <row r="45" spans="1:4">
      <c r="A45" s="35">
        <v>259799</v>
      </c>
      <c r="B45" s="1" t="s">
        <v>711</v>
      </c>
      <c r="C45" s="1" t="s">
        <v>690</v>
      </c>
      <c r="D45" s="5" t="s">
        <v>710</v>
      </c>
    </row>
    <row r="46" spans="1:4" ht="23.25" customHeight="1">
      <c r="B46" s="25" t="s">
        <v>587</v>
      </c>
    </row>
    <row r="47" spans="1:4">
      <c r="A47" s="35">
        <v>103564</v>
      </c>
      <c r="B47" s="1" t="s">
        <v>712</v>
      </c>
      <c r="C47" s="1" t="s">
        <v>713</v>
      </c>
      <c r="D47" s="5" t="s">
        <v>714</v>
      </c>
    </row>
    <row r="48" spans="1:4">
      <c r="A48" s="35">
        <v>109698</v>
      </c>
      <c r="B48" s="1" t="s">
        <v>715</v>
      </c>
      <c r="C48" s="1" t="s">
        <v>670</v>
      </c>
      <c r="D48" s="5" t="s">
        <v>716</v>
      </c>
    </row>
    <row r="49" spans="1:4" ht="30.75" customHeight="1">
      <c r="B49" s="25" t="s">
        <v>588</v>
      </c>
    </row>
    <row r="50" spans="1:4">
      <c r="A50" s="35">
        <v>113801</v>
      </c>
      <c r="B50" s="1" t="s">
        <v>717</v>
      </c>
      <c r="C50" s="1" t="s">
        <v>676</v>
      </c>
      <c r="D50" s="5" t="s">
        <v>718</v>
      </c>
    </row>
    <row r="51" spans="1:4">
      <c r="A51" s="35">
        <v>113802</v>
      </c>
      <c r="B51" s="1" t="s">
        <v>719</v>
      </c>
      <c r="C51" s="1" t="s">
        <v>657</v>
      </c>
      <c r="D51" s="5" t="s">
        <v>718</v>
      </c>
    </row>
    <row r="52" spans="1:4">
      <c r="A52" s="35">
        <v>113803</v>
      </c>
      <c r="B52" s="1" t="s">
        <v>720</v>
      </c>
      <c r="C52" s="1" t="s">
        <v>682</v>
      </c>
      <c r="D52" s="5" t="s">
        <v>721</v>
      </c>
    </row>
    <row r="53" spans="1:4">
      <c r="A53" s="35">
        <v>113804</v>
      </c>
      <c r="B53" s="1" t="s">
        <v>722</v>
      </c>
      <c r="C53" s="1" t="s">
        <v>682</v>
      </c>
      <c r="D53" s="5" t="s">
        <v>723</v>
      </c>
    </row>
    <row r="54" spans="1:4">
      <c r="A54" s="35">
        <v>113807</v>
      </c>
      <c r="B54" s="1" t="s">
        <v>724</v>
      </c>
      <c r="C54" s="1" t="s">
        <v>682</v>
      </c>
      <c r="D54" s="5" t="s">
        <v>721</v>
      </c>
    </row>
    <row r="55" spans="1:4">
      <c r="A55" s="35">
        <v>113808</v>
      </c>
      <c r="B55" s="1" t="s">
        <v>725</v>
      </c>
      <c r="C55" s="1" t="s">
        <v>682</v>
      </c>
      <c r="D55" s="5" t="s">
        <v>726</v>
      </c>
    </row>
    <row r="56" spans="1:4">
      <c r="A56" s="35">
        <v>113809</v>
      </c>
      <c r="B56" s="1" t="s">
        <v>727</v>
      </c>
      <c r="C56" s="1" t="s">
        <v>667</v>
      </c>
      <c r="D56" s="5" t="s">
        <v>728</v>
      </c>
    </row>
    <row r="57" spans="1:4">
      <c r="A57" s="35">
        <v>113810</v>
      </c>
      <c r="B57" s="1" t="s">
        <v>729</v>
      </c>
      <c r="C57" s="1" t="s">
        <v>670</v>
      </c>
      <c r="D57" s="5" t="s">
        <v>730</v>
      </c>
    </row>
    <row r="58" spans="1:4">
      <c r="A58" s="35">
        <v>253580</v>
      </c>
      <c r="B58" s="1" t="s">
        <v>731</v>
      </c>
      <c r="C58" s="1" t="s">
        <v>687</v>
      </c>
      <c r="D58" s="5" t="s">
        <v>732</v>
      </c>
    </row>
    <row r="59" spans="1:4">
      <c r="A59" s="35">
        <v>253579</v>
      </c>
      <c r="B59" s="1" t="s">
        <v>733</v>
      </c>
      <c r="C59" s="1" t="s">
        <v>687</v>
      </c>
      <c r="D59" s="5" t="s">
        <v>732</v>
      </c>
    </row>
    <row r="60" spans="1:4">
      <c r="A60" s="35">
        <v>118166</v>
      </c>
      <c r="B60" s="1" t="s">
        <v>734</v>
      </c>
      <c r="C60" s="1" t="s">
        <v>690</v>
      </c>
      <c r="D60" s="5" t="s">
        <v>735</v>
      </c>
    </row>
    <row r="61" spans="1:4" ht="30.75" customHeight="1">
      <c r="B61" s="25" t="s">
        <v>589</v>
      </c>
    </row>
    <row r="62" spans="1:4" ht="27.75" customHeight="1">
      <c r="B62" s="26" t="s">
        <v>590</v>
      </c>
    </row>
    <row r="63" spans="1:4" ht="23.25">
      <c r="A63" s="66"/>
      <c r="B63" s="2" t="s">
        <v>736</v>
      </c>
      <c r="C63" s="1" t="s">
        <v>737</v>
      </c>
      <c r="D63" s="5" t="s">
        <v>655</v>
      </c>
    </row>
    <row r="64" spans="1:4" ht="57">
      <c r="A64" s="66"/>
      <c r="B64" s="2" t="s">
        <v>738</v>
      </c>
      <c r="C64" s="1" t="s">
        <v>667</v>
      </c>
      <c r="D64" s="5" t="s">
        <v>658</v>
      </c>
    </row>
    <row r="65" spans="1:4" ht="69">
      <c r="A65" s="66"/>
      <c r="B65" s="2" t="s">
        <v>739</v>
      </c>
      <c r="C65" s="1" t="s">
        <v>667</v>
      </c>
      <c r="D65" s="5" t="s">
        <v>658</v>
      </c>
    </row>
    <row r="66" spans="1:4" ht="68.25">
      <c r="A66" s="66"/>
      <c r="B66" s="2" t="s">
        <v>740</v>
      </c>
      <c r="C66" s="1" t="s">
        <v>741</v>
      </c>
      <c r="D66" s="5" t="s">
        <v>655</v>
      </c>
    </row>
    <row r="67" spans="1:4" ht="69.75">
      <c r="A67" s="66"/>
      <c r="B67" s="2" t="s">
        <v>742</v>
      </c>
      <c r="C67" s="1" t="s">
        <v>743</v>
      </c>
      <c r="D67" s="5" t="s">
        <v>674</v>
      </c>
    </row>
    <row r="68" spans="1:4">
      <c r="A68" s="35">
        <v>118134</v>
      </c>
      <c r="B68" s="1" t="s">
        <v>744</v>
      </c>
      <c r="C68" s="1" t="s">
        <v>690</v>
      </c>
      <c r="D68" s="5" t="s">
        <v>745</v>
      </c>
    </row>
    <row r="69" spans="1:4" ht="28.5" customHeight="1">
      <c r="B69" s="26" t="s">
        <v>591</v>
      </c>
    </row>
    <row r="70" spans="1:4" ht="34.5">
      <c r="A70" s="66"/>
      <c r="B70" s="2" t="s">
        <v>746</v>
      </c>
      <c r="C70" s="3" t="s">
        <v>747</v>
      </c>
      <c r="D70" s="5" t="s">
        <v>748</v>
      </c>
    </row>
    <row r="71" spans="1:4" ht="79.5">
      <c r="A71" s="66"/>
      <c r="B71" s="2" t="s">
        <v>749</v>
      </c>
      <c r="C71" s="3" t="s">
        <v>750</v>
      </c>
      <c r="D71" s="5" t="s">
        <v>751</v>
      </c>
    </row>
    <row r="72" spans="1:4" ht="23.25">
      <c r="A72" s="66"/>
      <c r="B72" s="2" t="s">
        <v>752</v>
      </c>
      <c r="C72" s="1" t="s">
        <v>753</v>
      </c>
      <c r="D72" s="5" t="s">
        <v>655</v>
      </c>
    </row>
    <row r="73" spans="1:4">
      <c r="A73" s="35">
        <v>112144</v>
      </c>
      <c r="B73" s="1" t="s">
        <v>754</v>
      </c>
      <c r="C73" s="1" t="s">
        <v>755</v>
      </c>
      <c r="D73" s="5" t="s">
        <v>756</v>
      </c>
    </row>
    <row r="74" spans="1:4" ht="45.75">
      <c r="A74" s="66"/>
      <c r="B74" s="2" t="s">
        <v>757</v>
      </c>
      <c r="C74" s="1" t="s">
        <v>758</v>
      </c>
      <c r="D74" s="5" t="s">
        <v>748</v>
      </c>
    </row>
    <row r="75" spans="1:4">
      <c r="A75" s="35">
        <v>112145</v>
      </c>
      <c r="B75" s="1" t="s">
        <v>759</v>
      </c>
      <c r="C75" s="1" t="s">
        <v>755</v>
      </c>
      <c r="D75" s="5" t="s">
        <v>756</v>
      </c>
    </row>
    <row r="76" spans="1:4" ht="23.25">
      <c r="A76" s="66"/>
      <c r="B76" s="2" t="s">
        <v>760</v>
      </c>
      <c r="C76" s="1" t="s">
        <v>761</v>
      </c>
      <c r="D76" s="5" t="s">
        <v>756</v>
      </c>
    </row>
    <row r="77" spans="1:4" ht="23.25">
      <c r="A77" s="66"/>
      <c r="B77" s="2" t="s">
        <v>762</v>
      </c>
      <c r="C77" s="1" t="s">
        <v>763</v>
      </c>
      <c r="D77" s="5" t="s">
        <v>764</v>
      </c>
    </row>
    <row r="78" spans="1:4">
      <c r="A78" s="35">
        <v>116801</v>
      </c>
      <c r="B78" s="1" t="s">
        <v>765</v>
      </c>
      <c r="C78" s="1" t="s">
        <v>766</v>
      </c>
      <c r="D78" s="5" t="s">
        <v>764</v>
      </c>
    </row>
    <row r="79" spans="1:4" ht="28.5" customHeight="1">
      <c r="B79" s="26" t="s">
        <v>592</v>
      </c>
    </row>
    <row r="80" spans="1:4" ht="79.5">
      <c r="A80" s="66"/>
      <c r="B80" s="2" t="s">
        <v>0</v>
      </c>
      <c r="C80" s="1" t="s">
        <v>1</v>
      </c>
      <c r="D80" s="5" t="s">
        <v>668</v>
      </c>
    </row>
    <row r="81" spans="1:4" ht="45.75">
      <c r="A81" s="66"/>
      <c r="B81" s="2" t="s">
        <v>2</v>
      </c>
      <c r="C81" s="1" t="s">
        <v>1</v>
      </c>
      <c r="D81" s="5" t="s">
        <v>668</v>
      </c>
    </row>
    <row r="82" spans="1:4" ht="79.5">
      <c r="A82" s="66"/>
      <c r="B82" s="2" t="s">
        <v>3</v>
      </c>
      <c r="C82" s="1" t="s">
        <v>4</v>
      </c>
      <c r="D82" s="5" t="s">
        <v>672</v>
      </c>
    </row>
    <row r="83" spans="1:4" ht="18">
      <c r="A83" s="66"/>
      <c r="B83" s="27" t="s">
        <v>593</v>
      </c>
      <c r="C83" s="1"/>
      <c r="D83" s="5"/>
    </row>
    <row r="84" spans="1:4" ht="45.75">
      <c r="A84" s="66"/>
      <c r="B84" s="2" t="s">
        <v>5</v>
      </c>
      <c r="C84" s="1" t="s">
        <v>6</v>
      </c>
      <c r="D84" s="5" t="s">
        <v>748</v>
      </c>
    </row>
    <row r="85" spans="1:4" ht="30.75" customHeight="1">
      <c r="B85" s="25" t="s">
        <v>594</v>
      </c>
    </row>
    <row r="86" spans="1:4">
      <c r="A86" s="35" t="s">
        <v>645</v>
      </c>
      <c r="B86" s="1" t="s">
        <v>7</v>
      </c>
      <c r="C86" s="1" t="s">
        <v>755</v>
      </c>
      <c r="D86" s="5" t="s">
        <v>8</v>
      </c>
    </row>
    <row r="87" spans="1:4">
      <c r="A87" s="35">
        <v>104173</v>
      </c>
      <c r="B87" s="1" t="s">
        <v>9</v>
      </c>
      <c r="C87" s="1" t="s">
        <v>755</v>
      </c>
      <c r="D87" s="5" t="s">
        <v>672</v>
      </c>
    </row>
    <row r="88" spans="1:4">
      <c r="A88" s="35">
        <v>301134</v>
      </c>
      <c r="B88" s="1" t="s">
        <v>10</v>
      </c>
      <c r="C88" s="1" t="s">
        <v>755</v>
      </c>
      <c r="D88" s="5" t="s">
        <v>11</v>
      </c>
    </row>
    <row r="89" spans="1:4">
      <c r="A89" s="35">
        <v>116104</v>
      </c>
      <c r="B89" s="1" t="s">
        <v>12</v>
      </c>
      <c r="C89" s="1" t="s">
        <v>755</v>
      </c>
      <c r="D89" s="5" t="s">
        <v>13</v>
      </c>
    </row>
    <row r="90" spans="1:4">
      <c r="A90" s="35" t="s">
        <v>646</v>
      </c>
      <c r="B90" s="1" t="s">
        <v>14</v>
      </c>
      <c r="C90" s="1" t="s">
        <v>15</v>
      </c>
      <c r="D90" s="5" t="s">
        <v>16</v>
      </c>
    </row>
    <row r="91" spans="1:4">
      <c r="A91" s="35">
        <v>117882</v>
      </c>
      <c r="B91" s="1" t="s">
        <v>17</v>
      </c>
      <c r="C91" s="1" t="s">
        <v>755</v>
      </c>
      <c r="D91" s="5" t="s">
        <v>662</v>
      </c>
    </row>
    <row r="92" spans="1:4">
      <c r="A92" s="35">
        <v>117886</v>
      </c>
      <c r="B92" s="1" t="s">
        <v>18</v>
      </c>
      <c r="C92" s="1" t="s">
        <v>755</v>
      </c>
      <c r="D92" s="5" t="s">
        <v>19</v>
      </c>
    </row>
    <row r="93" spans="1:4">
      <c r="A93" s="35">
        <v>301671</v>
      </c>
      <c r="B93" s="1" t="s">
        <v>20</v>
      </c>
      <c r="C93" s="1" t="s">
        <v>755</v>
      </c>
      <c r="D93" s="5" t="s">
        <v>21</v>
      </c>
    </row>
    <row r="94" spans="1:4" ht="30.75" customHeight="1">
      <c r="B94" s="25" t="s">
        <v>595</v>
      </c>
    </row>
    <row r="95" spans="1:4" ht="27.75" customHeight="1">
      <c r="B95" s="26" t="s">
        <v>596</v>
      </c>
    </row>
    <row r="96" spans="1:4">
      <c r="A96" s="35">
        <v>109300</v>
      </c>
      <c r="B96" s="1" t="s">
        <v>22</v>
      </c>
      <c r="C96" s="1" t="s">
        <v>23</v>
      </c>
      <c r="D96" s="5" t="s">
        <v>24</v>
      </c>
    </row>
    <row r="97" spans="1:4">
      <c r="A97" s="35">
        <v>109301</v>
      </c>
      <c r="B97" s="1" t="s">
        <v>25</v>
      </c>
      <c r="C97" s="1" t="s">
        <v>657</v>
      </c>
      <c r="D97" s="5" t="s">
        <v>26</v>
      </c>
    </row>
    <row r="98" spans="1:4">
      <c r="A98" s="35">
        <v>109302</v>
      </c>
      <c r="B98" s="1" t="s">
        <v>27</v>
      </c>
      <c r="C98" s="1" t="s">
        <v>28</v>
      </c>
      <c r="D98" s="5" t="s">
        <v>29</v>
      </c>
    </row>
    <row r="99" spans="1:4">
      <c r="A99" s="35">
        <v>109303</v>
      </c>
      <c r="B99" s="1" t="s">
        <v>30</v>
      </c>
      <c r="C99" s="1" t="s">
        <v>28</v>
      </c>
      <c r="D99" s="5" t="s">
        <v>29</v>
      </c>
    </row>
    <row r="100" spans="1:4" ht="26.25" customHeight="1">
      <c r="B100" s="26" t="s">
        <v>597</v>
      </c>
    </row>
    <row r="101" spans="1:4">
      <c r="A101" s="35">
        <v>109304</v>
      </c>
      <c r="B101" s="1" t="s">
        <v>31</v>
      </c>
      <c r="C101" s="1" t="s">
        <v>23</v>
      </c>
      <c r="D101" s="5" t="s">
        <v>32</v>
      </c>
    </row>
    <row r="102" spans="1:4">
      <c r="A102" s="35">
        <v>109305</v>
      </c>
      <c r="B102" s="1" t="s">
        <v>33</v>
      </c>
      <c r="C102" s="1" t="s">
        <v>657</v>
      </c>
      <c r="D102" s="5" t="s">
        <v>32</v>
      </c>
    </row>
    <row r="103" spans="1:4">
      <c r="A103" s="35">
        <v>109306</v>
      </c>
      <c r="B103" s="1" t="s">
        <v>34</v>
      </c>
      <c r="C103" s="1" t="s">
        <v>28</v>
      </c>
      <c r="D103" s="5" t="s">
        <v>35</v>
      </c>
    </row>
    <row r="104" spans="1:4">
      <c r="A104" s="35">
        <v>109307</v>
      </c>
      <c r="B104" s="1" t="s">
        <v>36</v>
      </c>
      <c r="C104" s="1" t="s">
        <v>28</v>
      </c>
      <c r="D104" s="5" t="s">
        <v>35</v>
      </c>
    </row>
    <row r="105" spans="1:4">
      <c r="A105" s="35">
        <v>300606</v>
      </c>
      <c r="B105" s="1" t="s">
        <v>37</v>
      </c>
      <c r="C105" s="1" t="s">
        <v>38</v>
      </c>
      <c r="D105" s="5" t="s">
        <v>39</v>
      </c>
    </row>
    <row r="106" spans="1:4" ht="27" customHeight="1">
      <c r="B106" s="26" t="s">
        <v>598</v>
      </c>
    </row>
    <row r="107" spans="1:4">
      <c r="A107" s="35">
        <v>109308</v>
      </c>
      <c r="B107" s="1" t="s">
        <v>40</v>
      </c>
      <c r="C107" s="1" t="s">
        <v>23</v>
      </c>
      <c r="D107" s="5" t="s">
        <v>32</v>
      </c>
    </row>
    <row r="108" spans="1:4">
      <c r="A108" s="35">
        <v>109309</v>
      </c>
      <c r="B108" s="1" t="s">
        <v>41</v>
      </c>
      <c r="C108" s="1" t="s">
        <v>657</v>
      </c>
      <c r="D108" s="5" t="s">
        <v>32</v>
      </c>
    </row>
    <row r="109" spans="1:4">
      <c r="A109" s="35">
        <v>109310</v>
      </c>
      <c r="B109" s="1" t="s">
        <v>42</v>
      </c>
      <c r="C109" s="1" t="s">
        <v>43</v>
      </c>
      <c r="D109" s="5" t="s">
        <v>35</v>
      </c>
    </row>
    <row r="110" spans="1:4">
      <c r="A110" s="35">
        <v>109311</v>
      </c>
      <c r="B110" s="1" t="s">
        <v>44</v>
      </c>
      <c r="C110" s="1" t="s">
        <v>682</v>
      </c>
      <c r="D110" s="5" t="s">
        <v>35</v>
      </c>
    </row>
    <row r="111" spans="1:4">
      <c r="A111" s="35">
        <v>300625</v>
      </c>
      <c r="B111" s="1" t="s">
        <v>45</v>
      </c>
      <c r="C111" s="1" t="s">
        <v>38</v>
      </c>
      <c r="D111" s="5" t="s">
        <v>39</v>
      </c>
    </row>
    <row r="112" spans="1:4" ht="18">
      <c r="B112" s="26" t="s">
        <v>599</v>
      </c>
    </row>
    <row r="113" spans="1:4">
      <c r="A113" s="35">
        <v>109312</v>
      </c>
      <c r="B113" s="1" t="s">
        <v>46</v>
      </c>
      <c r="C113" s="1" t="s">
        <v>670</v>
      </c>
      <c r="D113" s="5" t="s">
        <v>47</v>
      </c>
    </row>
    <row r="114" spans="1:4">
      <c r="A114" s="35">
        <v>109315</v>
      </c>
      <c r="B114" s="1" t="s">
        <v>48</v>
      </c>
      <c r="C114" s="1" t="s">
        <v>23</v>
      </c>
      <c r="D114" s="5" t="s">
        <v>49</v>
      </c>
    </row>
    <row r="115" spans="1:4" ht="30.75" customHeight="1">
      <c r="B115" s="25" t="s">
        <v>600</v>
      </c>
    </row>
    <row r="116" spans="1:4" ht="18">
      <c r="B116" s="26" t="s">
        <v>601</v>
      </c>
    </row>
    <row r="117" spans="1:4" ht="23.25">
      <c r="A117" s="66"/>
      <c r="B117" s="2" t="s">
        <v>50</v>
      </c>
      <c r="C117" s="1" t="s">
        <v>741</v>
      </c>
      <c r="D117" s="5" t="s">
        <v>35</v>
      </c>
    </row>
    <row r="118" spans="1:4" ht="23.25">
      <c r="A118" s="66"/>
      <c r="B118" s="2" t="s">
        <v>51</v>
      </c>
      <c r="C118" s="1" t="s">
        <v>52</v>
      </c>
      <c r="D118" s="5" t="s">
        <v>53</v>
      </c>
    </row>
    <row r="119" spans="1:4" ht="23.25">
      <c r="A119" s="66"/>
      <c r="B119" s="2" t="s">
        <v>54</v>
      </c>
      <c r="C119" s="1" t="s">
        <v>55</v>
      </c>
      <c r="D119" s="5" t="s">
        <v>691</v>
      </c>
    </row>
    <row r="120" spans="1:4" ht="23.25">
      <c r="A120" s="66"/>
      <c r="B120" s="2" t="s">
        <v>56</v>
      </c>
      <c r="C120" s="3" t="s">
        <v>57</v>
      </c>
      <c r="D120" s="5" t="s">
        <v>35</v>
      </c>
    </row>
    <row r="121" spans="1:4" ht="34.5">
      <c r="A121" s="66"/>
      <c r="B121" s="2" t="s">
        <v>58</v>
      </c>
      <c r="C121" s="1" t="s">
        <v>59</v>
      </c>
      <c r="D121" s="5" t="s">
        <v>60</v>
      </c>
    </row>
    <row r="122" spans="1:4" ht="45.75">
      <c r="A122" s="66"/>
      <c r="B122" s="2" t="s">
        <v>61</v>
      </c>
      <c r="C122" s="1" t="s">
        <v>1</v>
      </c>
      <c r="D122" s="5" t="s">
        <v>35</v>
      </c>
    </row>
    <row r="123" spans="1:4">
      <c r="A123" s="35">
        <v>110738</v>
      </c>
      <c r="B123" s="1" t="s">
        <v>62</v>
      </c>
      <c r="C123" s="1" t="s">
        <v>63</v>
      </c>
      <c r="D123" s="5" t="s">
        <v>29</v>
      </c>
    </row>
    <row r="124" spans="1:4" ht="23.25">
      <c r="B124" s="25" t="s">
        <v>602</v>
      </c>
    </row>
    <row r="125" spans="1:4">
      <c r="A125" s="35">
        <v>116406</v>
      </c>
      <c r="B125" s="1" t="s">
        <v>64</v>
      </c>
      <c r="C125" s="1" t="s">
        <v>755</v>
      </c>
      <c r="D125" s="5" t="s">
        <v>65</v>
      </c>
    </row>
    <row r="126" spans="1:4">
      <c r="A126" s="35">
        <v>236191</v>
      </c>
      <c r="B126" s="1" t="s">
        <v>7</v>
      </c>
      <c r="C126" s="1" t="s">
        <v>66</v>
      </c>
      <c r="D126" s="5" t="s">
        <v>67</v>
      </c>
    </row>
    <row r="127" spans="1:4">
      <c r="A127" s="35">
        <v>236188</v>
      </c>
      <c r="B127" s="1" t="s">
        <v>68</v>
      </c>
      <c r="C127" s="1" t="s">
        <v>755</v>
      </c>
      <c r="D127" s="5" t="s">
        <v>69</v>
      </c>
    </row>
    <row r="128" spans="1:4">
      <c r="A128" s="35">
        <v>239081</v>
      </c>
      <c r="B128" s="1" t="s">
        <v>18</v>
      </c>
      <c r="C128" s="1" t="s">
        <v>755</v>
      </c>
      <c r="D128" s="5" t="s">
        <v>70</v>
      </c>
    </row>
    <row r="129" spans="1:4">
      <c r="A129" s="35">
        <v>110701</v>
      </c>
      <c r="B129" s="1" t="s">
        <v>71</v>
      </c>
      <c r="C129" s="1" t="s">
        <v>755</v>
      </c>
      <c r="D129" s="5" t="s">
        <v>72</v>
      </c>
    </row>
    <row r="130" spans="1:4" ht="23.25">
      <c r="B130" s="25" t="s">
        <v>603</v>
      </c>
    </row>
    <row r="131" spans="1:4">
      <c r="A131" s="35">
        <v>110205</v>
      </c>
      <c r="B131" s="1" t="s">
        <v>73</v>
      </c>
      <c r="C131" s="1" t="s">
        <v>74</v>
      </c>
      <c r="D131" s="5" t="s">
        <v>75</v>
      </c>
    </row>
    <row r="132" spans="1:4">
      <c r="A132" s="35">
        <v>110223</v>
      </c>
      <c r="B132" s="1" t="s">
        <v>76</v>
      </c>
      <c r="C132" s="1" t="s">
        <v>15</v>
      </c>
      <c r="D132" s="5" t="s">
        <v>77</v>
      </c>
    </row>
    <row r="133" spans="1:4">
      <c r="A133" s="35">
        <v>110224</v>
      </c>
      <c r="B133" s="1" t="s">
        <v>78</v>
      </c>
      <c r="C133" s="1" t="s">
        <v>79</v>
      </c>
      <c r="D133" s="5" t="s">
        <v>80</v>
      </c>
    </row>
    <row r="134" spans="1:4">
      <c r="A134" s="35">
        <v>110225</v>
      </c>
      <c r="B134" s="1" t="s">
        <v>81</v>
      </c>
      <c r="C134" s="1" t="s">
        <v>15</v>
      </c>
      <c r="D134" s="5" t="s">
        <v>82</v>
      </c>
    </row>
    <row r="135" spans="1:4">
      <c r="A135" s="35">
        <v>110226</v>
      </c>
      <c r="B135" s="1" t="s">
        <v>83</v>
      </c>
      <c r="C135" s="1" t="s">
        <v>15</v>
      </c>
      <c r="D135" s="5" t="s">
        <v>84</v>
      </c>
    </row>
    <row r="136" spans="1:4" ht="30.75" customHeight="1">
      <c r="B136" s="25" t="s">
        <v>604</v>
      </c>
    </row>
    <row r="137" spans="1:4" ht="27.75" customHeight="1">
      <c r="B137" s="26" t="s">
        <v>605</v>
      </c>
    </row>
    <row r="138" spans="1:4">
      <c r="A138" s="35">
        <v>100593</v>
      </c>
      <c r="B138" s="1" t="s">
        <v>85</v>
      </c>
      <c r="C138" s="1" t="s">
        <v>682</v>
      </c>
      <c r="D138" s="5" t="s">
        <v>86</v>
      </c>
    </row>
    <row r="139" spans="1:4">
      <c r="A139" s="35">
        <v>100594</v>
      </c>
      <c r="B139" s="1" t="s">
        <v>87</v>
      </c>
      <c r="C139" s="1" t="s">
        <v>682</v>
      </c>
      <c r="D139" s="5" t="s">
        <v>86</v>
      </c>
    </row>
    <row r="140" spans="1:4">
      <c r="A140" s="35">
        <v>103702</v>
      </c>
      <c r="B140" s="1" t="s">
        <v>88</v>
      </c>
      <c r="C140" s="1" t="s">
        <v>682</v>
      </c>
      <c r="D140" s="5" t="s">
        <v>86</v>
      </c>
    </row>
    <row r="141" spans="1:4">
      <c r="A141" s="35">
        <v>101842</v>
      </c>
      <c r="B141" s="1" t="s">
        <v>89</v>
      </c>
      <c r="C141" s="1" t="s">
        <v>682</v>
      </c>
      <c r="D141" s="5" t="s">
        <v>8</v>
      </c>
    </row>
    <row r="142" spans="1:4">
      <c r="A142" s="35">
        <v>118640</v>
      </c>
      <c r="B142" s="1" t="s">
        <v>90</v>
      </c>
      <c r="C142" s="1" t="s">
        <v>682</v>
      </c>
      <c r="D142" s="5" t="s">
        <v>91</v>
      </c>
    </row>
    <row r="143" spans="1:4">
      <c r="A143" s="35">
        <v>101848</v>
      </c>
      <c r="B143" s="1" t="s">
        <v>92</v>
      </c>
      <c r="C143" s="1" t="s">
        <v>682</v>
      </c>
      <c r="D143" s="5" t="s">
        <v>8</v>
      </c>
    </row>
    <row r="144" spans="1:4">
      <c r="A144" s="35">
        <v>103704</v>
      </c>
      <c r="B144" s="1" t="s">
        <v>93</v>
      </c>
      <c r="C144" s="1" t="s">
        <v>678</v>
      </c>
      <c r="D144" s="5" t="s">
        <v>94</v>
      </c>
    </row>
    <row r="145" spans="1:4">
      <c r="A145" s="35">
        <v>109448</v>
      </c>
      <c r="B145" s="1" t="s">
        <v>95</v>
      </c>
      <c r="C145" s="1" t="s">
        <v>682</v>
      </c>
      <c r="D145" s="5" t="s">
        <v>8</v>
      </c>
    </row>
    <row r="146" spans="1:4">
      <c r="A146" s="35">
        <v>119637</v>
      </c>
      <c r="B146" s="1" t="s">
        <v>96</v>
      </c>
      <c r="C146" s="1" t="s">
        <v>690</v>
      </c>
      <c r="D146" s="5" t="s">
        <v>97</v>
      </c>
    </row>
    <row r="147" spans="1:4" ht="27.75" customHeight="1">
      <c r="B147" s="33" t="s">
        <v>606</v>
      </c>
    </row>
    <row r="148" spans="1:4">
      <c r="A148" s="35">
        <v>103705</v>
      </c>
      <c r="B148" s="1" t="s">
        <v>98</v>
      </c>
      <c r="C148" s="1" t="s">
        <v>682</v>
      </c>
      <c r="D148" s="5" t="s">
        <v>658</v>
      </c>
    </row>
    <row r="149" spans="1:4">
      <c r="A149" s="35">
        <v>118641</v>
      </c>
      <c r="B149" s="1" t="s">
        <v>99</v>
      </c>
      <c r="C149" s="1" t="s">
        <v>682</v>
      </c>
      <c r="D149" s="5" t="s">
        <v>100</v>
      </c>
    </row>
    <row r="150" spans="1:4">
      <c r="A150" s="35">
        <v>109449</v>
      </c>
      <c r="B150" s="1" t="s">
        <v>101</v>
      </c>
      <c r="C150" s="1" t="s">
        <v>682</v>
      </c>
      <c r="D150" s="5" t="s">
        <v>658</v>
      </c>
    </row>
    <row r="151" spans="1:4">
      <c r="A151" s="35">
        <v>103703</v>
      </c>
      <c r="B151" s="1" t="s">
        <v>102</v>
      </c>
      <c r="C151" s="1" t="s">
        <v>682</v>
      </c>
      <c r="D151" s="5" t="s">
        <v>658</v>
      </c>
    </row>
    <row r="152" spans="1:4">
      <c r="A152" s="35">
        <v>119638</v>
      </c>
      <c r="B152" s="1" t="s">
        <v>103</v>
      </c>
      <c r="C152" s="1" t="s">
        <v>690</v>
      </c>
      <c r="D152" s="5" t="s">
        <v>97</v>
      </c>
    </row>
    <row r="153" spans="1:4" ht="30.75" customHeight="1">
      <c r="B153" s="34" t="s">
        <v>607</v>
      </c>
    </row>
    <row r="154" spans="1:4" ht="27.75" customHeight="1">
      <c r="B154" s="33" t="s">
        <v>608</v>
      </c>
    </row>
    <row r="155" spans="1:4">
      <c r="A155" s="35">
        <v>110655</v>
      </c>
      <c r="B155" s="1" t="s">
        <v>104</v>
      </c>
      <c r="C155" s="1" t="s">
        <v>105</v>
      </c>
      <c r="D155" s="5" t="s">
        <v>106</v>
      </c>
    </row>
    <row r="156" spans="1:4">
      <c r="A156" s="35">
        <v>110656</v>
      </c>
      <c r="B156" s="1" t="s">
        <v>107</v>
      </c>
      <c r="C156" s="1" t="s">
        <v>108</v>
      </c>
      <c r="D156" s="5" t="s">
        <v>109</v>
      </c>
    </row>
    <row r="157" spans="1:4">
      <c r="A157" s="35">
        <v>110664</v>
      </c>
      <c r="B157" s="1" t="s">
        <v>110</v>
      </c>
      <c r="C157" s="1" t="s">
        <v>105</v>
      </c>
      <c r="D157" s="5" t="s">
        <v>111</v>
      </c>
    </row>
    <row r="158" spans="1:4">
      <c r="A158" s="35">
        <v>110665</v>
      </c>
      <c r="B158" s="1" t="s">
        <v>112</v>
      </c>
      <c r="C158" s="1" t="s">
        <v>108</v>
      </c>
      <c r="D158" s="5" t="s">
        <v>113</v>
      </c>
    </row>
    <row r="159" spans="1:4">
      <c r="A159" s="35">
        <v>110657</v>
      </c>
      <c r="B159" s="1" t="s">
        <v>114</v>
      </c>
      <c r="C159" s="1" t="s">
        <v>105</v>
      </c>
      <c r="D159" s="5" t="s">
        <v>106</v>
      </c>
    </row>
    <row r="160" spans="1:4">
      <c r="A160" s="35">
        <v>110667</v>
      </c>
      <c r="B160" s="1" t="s">
        <v>115</v>
      </c>
      <c r="C160" s="1" t="s">
        <v>105</v>
      </c>
      <c r="D160" s="5" t="s">
        <v>116</v>
      </c>
    </row>
    <row r="161" spans="1:4">
      <c r="A161" s="35">
        <v>115304</v>
      </c>
      <c r="B161" s="1" t="s">
        <v>117</v>
      </c>
      <c r="C161" s="1" t="s">
        <v>105</v>
      </c>
      <c r="D161" s="5" t="s">
        <v>118</v>
      </c>
    </row>
    <row r="162" spans="1:4">
      <c r="A162" s="35">
        <v>116510</v>
      </c>
      <c r="B162" s="1" t="s">
        <v>119</v>
      </c>
      <c r="C162" s="1" t="s">
        <v>108</v>
      </c>
      <c r="D162" s="5" t="s">
        <v>120</v>
      </c>
    </row>
    <row r="163" spans="1:4">
      <c r="A163" s="35">
        <v>110670</v>
      </c>
      <c r="B163" s="1" t="s">
        <v>121</v>
      </c>
      <c r="C163" s="1" t="s">
        <v>105</v>
      </c>
      <c r="D163" s="5" t="s">
        <v>122</v>
      </c>
    </row>
    <row r="164" spans="1:4">
      <c r="A164" s="35">
        <v>110659</v>
      </c>
      <c r="B164" s="1" t="s">
        <v>123</v>
      </c>
      <c r="C164" s="1" t="s">
        <v>105</v>
      </c>
      <c r="D164" s="5" t="s">
        <v>124</v>
      </c>
    </row>
    <row r="165" spans="1:4">
      <c r="A165" s="35">
        <v>116823</v>
      </c>
      <c r="B165" s="1" t="s">
        <v>125</v>
      </c>
      <c r="C165" s="1" t="s">
        <v>105</v>
      </c>
      <c r="D165" s="5" t="s">
        <v>126</v>
      </c>
    </row>
    <row r="166" spans="1:4">
      <c r="A166" s="35">
        <v>110663</v>
      </c>
      <c r="B166" s="1" t="s">
        <v>127</v>
      </c>
      <c r="C166" s="1" t="s">
        <v>105</v>
      </c>
      <c r="D166" s="5" t="s">
        <v>122</v>
      </c>
    </row>
    <row r="167" spans="1:4">
      <c r="A167" s="35">
        <v>110671</v>
      </c>
      <c r="B167" s="1" t="s">
        <v>128</v>
      </c>
      <c r="C167" s="1" t="s">
        <v>105</v>
      </c>
      <c r="D167" s="5" t="s">
        <v>122</v>
      </c>
    </row>
    <row r="168" spans="1:4" ht="27.75" customHeight="1">
      <c r="B168" s="32" t="s">
        <v>609</v>
      </c>
    </row>
    <row r="169" spans="1:4">
      <c r="A169" s="35">
        <v>110674</v>
      </c>
      <c r="B169" s="1" t="s">
        <v>129</v>
      </c>
      <c r="C169" s="1" t="s">
        <v>130</v>
      </c>
      <c r="D169" s="5" t="s">
        <v>113</v>
      </c>
    </row>
    <row r="170" spans="1:4">
      <c r="A170" s="35">
        <v>110684</v>
      </c>
      <c r="B170" s="1" t="s">
        <v>131</v>
      </c>
      <c r="C170" s="1" t="s">
        <v>678</v>
      </c>
      <c r="D170" s="5" t="s">
        <v>132</v>
      </c>
    </row>
    <row r="171" spans="1:4">
      <c r="A171" s="35">
        <v>110677</v>
      </c>
      <c r="B171" s="1" t="s">
        <v>133</v>
      </c>
      <c r="C171" s="1" t="s">
        <v>678</v>
      </c>
      <c r="D171" s="5" t="s">
        <v>662</v>
      </c>
    </row>
    <row r="172" spans="1:4">
      <c r="A172" s="35">
        <v>110686</v>
      </c>
      <c r="B172" s="1" t="s">
        <v>134</v>
      </c>
      <c r="C172" s="1" t="s">
        <v>135</v>
      </c>
      <c r="D172" s="5" t="s">
        <v>136</v>
      </c>
    </row>
    <row r="173" spans="1:4" ht="28.5" customHeight="1">
      <c r="B173" s="33" t="s">
        <v>610</v>
      </c>
    </row>
    <row r="174" spans="1:4">
      <c r="A174" s="35">
        <v>116822</v>
      </c>
      <c r="B174" s="1" t="s">
        <v>137</v>
      </c>
      <c r="C174" s="1" t="s">
        <v>138</v>
      </c>
      <c r="D174" s="5" t="s">
        <v>139</v>
      </c>
    </row>
    <row r="175" spans="1:4">
      <c r="A175" s="35">
        <v>110685</v>
      </c>
      <c r="B175" s="1" t="s">
        <v>140</v>
      </c>
      <c r="C175" s="1" t="s">
        <v>678</v>
      </c>
      <c r="D175" s="5" t="s">
        <v>141</v>
      </c>
    </row>
    <row r="176" spans="1:4">
      <c r="A176" s="35">
        <v>110676</v>
      </c>
      <c r="B176" s="1" t="s">
        <v>142</v>
      </c>
      <c r="C176" s="1" t="s">
        <v>143</v>
      </c>
      <c r="D176" s="5" t="s">
        <v>132</v>
      </c>
    </row>
    <row r="177" spans="1:4">
      <c r="A177" s="35">
        <v>110675</v>
      </c>
      <c r="B177" s="1" t="s">
        <v>144</v>
      </c>
      <c r="C177" s="1" t="s">
        <v>145</v>
      </c>
      <c r="D177" s="5" t="s">
        <v>146</v>
      </c>
    </row>
    <row r="178" spans="1:4">
      <c r="A178" s="35">
        <v>114954</v>
      </c>
      <c r="B178" s="1" t="s">
        <v>147</v>
      </c>
      <c r="C178" s="1" t="s">
        <v>145</v>
      </c>
      <c r="D178" s="5" t="s">
        <v>148</v>
      </c>
    </row>
    <row r="179" spans="1:4">
      <c r="A179" s="35">
        <v>5085</v>
      </c>
      <c r="B179" s="1" t="s">
        <v>149</v>
      </c>
      <c r="C179" s="1" t="s">
        <v>150</v>
      </c>
      <c r="D179" s="5" t="s">
        <v>151</v>
      </c>
    </row>
    <row r="180" spans="1:4" ht="30.75" customHeight="1">
      <c r="B180" s="34" t="s">
        <v>611</v>
      </c>
    </row>
    <row r="181" spans="1:4">
      <c r="A181" s="35">
        <v>1959</v>
      </c>
      <c r="B181" s="1" t="s">
        <v>152</v>
      </c>
      <c r="C181" s="1" t="s">
        <v>153</v>
      </c>
      <c r="D181" s="5" t="s">
        <v>154</v>
      </c>
    </row>
    <row r="182" spans="1:4">
      <c r="A182" s="35">
        <v>6833</v>
      </c>
      <c r="B182" s="1" t="s">
        <v>155</v>
      </c>
      <c r="C182" s="1" t="s">
        <v>156</v>
      </c>
      <c r="D182" s="5" t="s">
        <v>157</v>
      </c>
    </row>
    <row r="183" spans="1:4">
      <c r="A183" s="35">
        <v>9893</v>
      </c>
      <c r="B183" s="1" t="s">
        <v>158</v>
      </c>
      <c r="C183" s="1" t="s">
        <v>159</v>
      </c>
      <c r="D183" s="5" t="s">
        <v>160</v>
      </c>
    </row>
    <row r="184" spans="1:4">
      <c r="A184" s="35">
        <v>9922</v>
      </c>
      <c r="B184" s="1" t="s">
        <v>161</v>
      </c>
      <c r="C184" s="1" t="s">
        <v>38</v>
      </c>
      <c r="D184" s="5" t="s">
        <v>106</v>
      </c>
    </row>
    <row r="185" spans="1:4">
      <c r="A185" s="35">
        <v>9949</v>
      </c>
      <c r="B185" s="1" t="s">
        <v>162</v>
      </c>
      <c r="C185" s="1" t="s">
        <v>682</v>
      </c>
      <c r="D185" s="5" t="s">
        <v>163</v>
      </c>
    </row>
    <row r="186" spans="1:4">
      <c r="A186" s="35">
        <v>100957</v>
      </c>
      <c r="B186" s="1" t="s">
        <v>164</v>
      </c>
      <c r="C186" s="1" t="s">
        <v>38</v>
      </c>
      <c r="D186" s="5" t="s">
        <v>124</v>
      </c>
    </row>
    <row r="187" spans="1:4">
      <c r="A187" s="35" t="s">
        <v>612</v>
      </c>
      <c r="B187" s="1" t="s">
        <v>165</v>
      </c>
      <c r="C187" s="1" t="s">
        <v>166</v>
      </c>
      <c r="D187" s="5" t="s">
        <v>167</v>
      </c>
    </row>
    <row r="188" spans="1:4" ht="30.75" customHeight="1">
      <c r="B188" s="34" t="s">
        <v>613</v>
      </c>
    </row>
    <row r="189" spans="1:4">
      <c r="A189" s="35">
        <v>102880</v>
      </c>
      <c r="B189" s="1" t="s">
        <v>168</v>
      </c>
      <c r="C189" s="1" t="s">
        <v>657</v>
      </c>
      <c r="D189" s="5" t="s">
        <v>169</v>
      </c>
    </row>
    <row r="190" spans="1:4">
      <c r="A190" s="35">
        <v>102881</v>
      </c>
      <c r="B190" s="1" t="s">
        <v>170</v>
      </c>
      <c r="C190" s="1" t="s">
        <v>678</v>
      </c>
      <c r="D190" s="5" t="s">
        <v>171</v>
      </c>
    </row>
    <row r="191" spans="1:4">
      <c r="A191" s="35">
        <v>216356</v>
      </c>
      <c r="B191" s="1" t="s">
        <v>172</v>
      </c>
      <c r="C191" s="1" t="s">
        <v>38</v>
      </c>
      <c r="D191" s="5" t="s">
        <v>173</v>
      </c>
    </row>
    <row r="192" spans="1:4">
      <c r="A192" s="35">
        <v>216365</v>
      </c>
      <c r="B192" s="1" t="s">
        <v>174</v>
      </c>
      <c r="C192" s="1" t="s">
        <v>755</v>
      </c>
      <c r="D192" s="5" t="s">
        <v>175</v>
      </c>
    </row>
    <row r="193" spans="1:4" ht="30.75" customHeight="1">
      <c r="B193" s="34" t="s">
        <v>614</v>
      </c>
    </row>
    <row r="194" spans="1:4">
      <c r="A194" s="35">
        <v>116813</v>
      </c>
      <c r="B194" s="1" t="s">
        <v>176</v>
      </c>
      <c r="C194" s="1" t="s">
        <v>687</v>
      </c>
      <c r="D194" s="5" t="s">
        <v>177</v>
      </c>
    </row>
    <row r="195" spans="1:4" ht="30.75" customHeight="1">
      <c r="B195" s="34" t="s">
        <v>615</v>
      </c>
    </row>
    <row r="196" spans="1:4">
      <c r="A196" s="35">
        <v>2162</v>
      </c>
      <c r="B196" s="1" t="s">
        <v>178</v>
      </c>
      <c r="C196" s="1" t="s">
        <v>179</v>
      </c>
      <c r="D196" s="5" t="s">
        <v>180</v>
      </c>
    </row>
    <row r="197" spans="1:4">
      <c r="A197" s="35">
        <v>2163</v>
      </c>
      <c r="B197" s="1" t="s">
        <v>181</v>
      </c>
      <c r="C197" s="3" t="s">
        <v>182</v>
      </c>
      <c r="D197" s="5" t="s">
        <v>183</v>
      </c>
    </row>
    <row r="198" spans="1:4">
      <c r="A198" s="35">
        <v>2171</v>
      </c>
      <c r="B198" s="1" t="s">
        <v>184</v>
      </c>
      <c r="C198" s="1" t="s">
        <v>138</v>
      </c>
      <c r="D198" s="5" t="s">
        <v>185</v>
      </c>
    </row>
    <row r="199" spans="1:4">
      <c r="A199" s="35">
        <v>100100</v>
      </c>
      <c r="B199" s="1" t="s">
        <v>186</v>
      </c>
      <c r="C199" s="3" t="s">
        <v>182</v>
      </c>
      <c r="D199" s="5" t="s">
        <v>187</v>
      </c>
    </row>
    <row r="200" spans="1:4">
      <c r="A200" s="35">
        <v>2170</v>
      </c>
      <c r="B200" s="1" t="s">
        <v>188</v>
      </c>
      <c r="C200" s="1" t="s">
        <v>189</v>
      </c>
      <c r="D200" s="5" t="s">
        <v>141</v>
      </c>
    </row>
    <row r="201" spans="1:4">
      <c r="A201" s="35">
        <v>8272</v>
      </c>
      <c r="B201" s="1" t="s">
        <v>190</v>
      </c>
      <c r="C201" s="1" t="s">
        <v>191</v>
      </c>
      <c r="D201" s="5" t="s">
        <v>141</v>
      </c>
    </row>
    <row r="202" spans="1:4">
      <c r="A202" s="35">
        <v>2175</v>
      </c>
      <c r="B202" s="1" t="s">
        <v>192</v>
      </c>
      <c r="C202" s="1" t="s">
        <v>179</v>
      </c>
      <c r="D202" s="5" t="s">
        <v>146</v>
      </c>
    </row>
    <row r="203" spans="1:4">
      <c r="A203" s="35">
        <v>6863</v>
      </c>
      <c r="B203" s="1" t="s">
        <v>193</v>
      </c>
      <c r="C203" s="1" t="s">
        <v>138</v>
      </c>
      <c r="D203" s="5" t="s">
        <v>180</v>
      </c>
    </row>
    <row r="204" spans="1:4">
      <c r="A204" s="35">
        <v>2177</v>
      </c>
      <c r="B204" s="1" t="s">
        <v>194</v>
      </c>
      <c r="C204" s="1" t="s">
        <v>195</v>
      </c>
      <c r="D204" s="5" t="s">
        <v>196</v>
      </c>
    </row>
    <row r="205" spans="1:4">
      <c r="A205" s="35">
        <v>2178</v>
      </c>
      <c r="B205" s="1" t="s">
        <v>198</v>
      </c>
      <c r="C205" s="1" t="s">
        <v>678</v>
      </c>
      <c r="D205" s="5" t="s">
        <v>185</v>
      </c>
    </row>
    <row r="206" spans="1:4">
      <c r="A206" s="35">
        <v>100276</v>
      </c>
      <c r="B206" s="1" t="s">
        <v>199</v>
      </c>
      <c r="C206" s="1" t="s">
        <v>200</v>
      </c>
      <c r="D206" s="5" t="s">
        <v>175</v>
      </c>
    </row>
    <row r="207" spans="1:4">
      <c r="A207" s="35">
        <v>100268</v>
      </c>
      <c r="B207" s="1" t="s">
        <v>201</v>
      </c>
      <c r="C207" s="1" t="s">
        <v>138</v>
      </c>
      <c r="D207" s="5" t="s">
        <v>202</v>
      </c>
    </row>
    <row r="208" spans="1:4">
      <c r="A208" s="35">
        <v>100270</v>
      </c>
      <c r="B208" s="1" t="s">
        <v>203</v>
      </c>
      <c r="C208" s="1" t="s">
        <v>138</v>
      </c>
      <c r="D208" s="5" t="s">
        <v>204</v>
      </c>
    </row>
    <row r="209" spans="1:4" ht="30.75" customHeight="1">
      <c r="B209" s="34" t="s">
        <v>616</v>
      </c>
    </row>
    <row r="210" spans="1:4">
      <c r="A210" s="35">
        <v>117522</v>
      </c>
      <c r="B210" s="1" t="s">
        <v>205</v>
      </c>
      <c r="C210" s="1" t="s">
        <v>206</v>
      </c>
      <c r="D210" s="5" t="s">
        <v>109</v>
      </c>
    </row>
    <row r="211" spans="1:4" ht="30.75" customHeight="1">
      <c r="B211" s="34" t="s">
        <v>617</v>
      </c>
    </row>
    <row r="212" spans="1:4">
      <c r="A212" s="35">
        <v>107211</v>
      </c>
      <c r="B212" s="1" t="s">
        <v>207</v>
      </c>
      <c r="C212" s="1" t="s">
        <v>208</v>
      </c>
      <c r="D212" s="5" t="s">
        <v>209</v>
      </c>
    </row>
    <row r="213" spans="1:4" ht="56.25" customHeight="1">
      <c r="B213" s="28" t="s">
        <v>618</v>
      </c>
    </row>
    <row r="214" spans="1:4" ht="30.75" customHeight="1">
      <c r="B214" s="34" t="s">
        <v>619</v>
      </c>
    </row>
    <row r="215" spans="1:4" ht="30" customHeight="1">
      <c r="B215" s="29" t="s">
        <v>620</v>
      </c>
    </row>
    <row r="216" spans="1:4">
      <c r="A216" s="35">
        <v>110042</v>
      </c>
      <c r="B216" s="1" t="s">
        <v>210</v>
      </c>
      <c r="C216" s="1" t="s">
        <v>211</v>
      </c>
      <c r="D216" s="5" t="s">
        <v>212</v>
      </c>
    </row>
    <row r="217" spans="1:4">
      <c r="A217" s="35">
        <v>110043</v>
      </c>
      <c r="B217" s="1" t="s">
        <v>213</v>
      </c>
      <c r="C217" s="1" t="s">
        <v>214</v>
      </c>
      <c r="D217" s="5" t="s">
        <v>215</v>
      </c>
    </row>
    <row r="218" spans="1:4">
      <c r="A218" s="35">
        <v>4504</v>
      </c>
      <c r="B218" s="1" t="s">
        <v>216</v>
      </c>
      <c r="C218" s="1" t="s">
        <v>217</v>
      </c>
      <c r="D218" s="5" t="s">
        <v>218</v>
      </c>
    </row>
    <row r="219" spans="1:4">
      <c r="A219" s="35">
        <v>100030</v>
      </c>
      <c r="B219" s="1" t="s">
        <v>216</v>
      </c>
      <c r="C219" s="1" t="s">
        <v>219</v>
      </c>
      <c r="D219" s="5" t="s">
        <v>220</v>
      </c>
    </row>
    <row r="220" spans="1:4">
      <c r="A220" s="35">
        <v>110605</v>
      </c>
      <c r="B220" s="1" t="s">
        <v>221</v>
      </c>
      <c r="C220" s="1" t="s">
        <v>222</v>
      </c>
      <c r="D220" s="5" t="s">
        <v>223</v>
      </c>
    </row>
    <row r="221" spans="1:4">
      <c r="A221" s="35">
        <v>7337</v>
      </c>
      <c r="B221" s="1" t="s">
        <v>224</v>
      </c>
      <c r="C221" s="1" t="s">
        <v>225</v>
      </c>
      <c r="D221" s="5" t="s">
        <v>226</v>
      </c>
    </row>
    <row r="222" spans="1:4">
      <c r="A222" s="35">
        <v>8669</v>
      </c>
      <c r="B222" s="1" t="s">
        <v>227</v>
      </c>
      <c r="C222" s="1" t="s">
        <v>225</v>
      </c>
      <c r="D222" s="5" t="s">
        <v>228</v>
      </c>
    </row>
    <row r="223" spans="1:4">
      <c r="A223" s="35">
        <v>109741</v>
      </c>
      <c r="B223" s="1" t="s">
        <v>229</v>
      </c>
      <c r="C223" s="1" t="s">
        <v>217</v>
      </c>
      <c r="D223" s="5" t="s">
        <v>230</v>
      </c>
    </row>
    <row r="224" spans="1:4">
      <c r="A224" s="35">
        <v>109743</v>
      </c>
      <c r="B224" s="1" t="s">
        <v>231</v>
      </c>
      <c r="C224" s="1" t="s">
        <v>232</v>
      </c>
      <c r="D224" s="5" t="s">
        <v>233</v>
      </c>
    </row>
    <row r="225" spans="1:4">
      <c r="A225" s="35">
        <v>4042</v>
      </c>
      <c r="B225" s="1" t="s">
        <v>234</v>
      </c>
      <c r="C225" s="1" t="s">
        <v>235</v>
      </c>
      <c r="D225" s="5" t="s">
        <v>236</v>
      </c>
    </row>
    <row r="226" spans="1:4">
      <c r="A226" s="35">
        <v>109538</v>
      </c>
      <c r="B226" s="1" t="s">
        <v>237</v>
      </c>
      <c r="C226" s="1" t="s">
        <v>238</v>
      </c>
      <c r="D226" s="5" t="s">
        <v>218</v>
      </c>
    </row>
    <row r="227" spans="1:4">
      <c r="A227" s="35">
        <v>5847</v>
      </c>
      <c r="B227" s="1" t="s">
        <v>239</v>
      </c>
      <c r="C227" s="1" t="s">
        <v>240</v>
      </c>
      <c r="D227" s="5" t="s">
        <v>220</v>
      </c>
    </row>
    <row r="228" spans="1:4">
      <c r="A228" s="35">
        <v>8617</v>
      </c>
      <c r="B228" s="1" t="s">
        <v>241</v>
      </c>
      <c r="C228" s="1" t="s">
        <v>225</v>
      </c>
      <c r="D228" s="5" t="s">
        <v>242</v>
      </c>
    </row>
    <row r="229" spans="1:4">
      <c r="A229" s="35">
        <v>100930</v>
      </c>
      <c r="B229" s="1" t="s">
        <v>243</v>
      </c>
      <c r="C229" s="1" t="s">
        <v>244</v>
      </c>
      <c r="D229" s="5" t="s">
        <v>245</v>
      </c>
    </row>
    <row r="230" spans="1:4">
      <c r="A230" s="35">
        <v>4298</v>
      </c>
      <c r="B230" s="1" t="s">
        <v>246</v>
      </c>
      <c r="C230" s="1" t="s">
        <v>238</v>
      </c>
      <c r="D230" s="5" t="s">
        <v>247</v>
      </c>
    </row>
    <row r="231" spans="1:4">
      <c r="A231" s="35">
        <v>8600</v>
      </c>
      <c r="B231" s="1" t="s">
        <v>248</v>
      </c>
      <c r="C231" s="1" t="s">
        <v>249</v>
      </c>
      <c r="D231" s="5" t="s">
        <v>250</v>
      </c>
    </row>
    <row r="232" spans="1:4">
      <c r="A232" s="35">
        <v>100566</v>
      </c>
      <c r="B232" s="1" t="s">
        <v>251</v>
      </c>
      <c r="C232" s="1" t="s">
        <v>244</v>
      </c>
      <c r="D232" s="5" t="s">
        <v>245</v>
      </c>
    </row>
    <row r="233" spans="1:4">
      <c r="A233" s="35">
        <v>101841</v>
      </c>
      <c r="B233" s="1" t="s">
        <v>252</v>
      </c>
      <c r="C233" s="1" t="s">
        <v>249</v>
      </c>
      <c r="D233" s="5" t="s">
        <v>253</v>
      </c>
    </row>
    <row r="234" spans="1:4">
      <c r="A234" s="35">
        <v>111106</v>
      </c>
      <c r="B234" s="1" t="s">
        <v>254</v>
      </c>
      <c r="C234" s="1" t="s">
        <v>217</v>
      </c>
      <c r="D234" s="5" t="s">
        <v>255</v>
      </c>
    </row>
    <row r="235" spans="1:4">
      <c r="A235" s="35">
        <v>104283</v>
      </c>
      <c r="B235" s="1" t="s">
        <v>256</v>
      </c>
      <c r="C235" s="1" t="s">
        <v>219</v>
      </c>
      <c r="D235" s="5" t="s">
        <v>257</v>
      </c>
    </row>
    <row r="236" spans="1:4">
      <c r="A236" s="35">
        <v>100296</v>
      </c>
      <c r="B236" s="1" t="s">
        <v>258</v>
      </c>
      <c r="C236" s="1" t="s">
        <v>217</v>
      </c>
      <c r="D236" s="5" t="s">
        <v>259</v>
      </c>
    </row>
    <row r="237" spans="1:4">
      <c r="A237" s="35">
        <v>5986</v>
      </c>
      <c r="B237" s="1" t="s">
        <v>260</v>
      </c>
      <c r="C237" s="1" t="s">
        <v>244</v>
      </c>
      <c r="D237" s="5" t="s">
        <v>39</v>
      </c>
    </row>
    <row r="238" spans="1:4">
      <c r="A238" s="35">
        <v>103788</v>
      </c>
      <c r="B238" s="1" t="s">
        <v>261</v>
      </c>
      <c r="C238" s="1" t="s">
        <v>262</v>
      </c>
      <c r="D238" s="5" t="s">
        <v>263</v>
      </c>
    </row>
    <row r="239" spans="1:4">
      <c r="A239" s="35">
        <v>103787</v>
      </c>
      <c r="B239" s="1" t="s">
        <v>264</v>
      </c>
      <c r="C239" s="1" t="s">
        <v>262</v>
      </c>
      <c r="D239" s="5" t="s">
        <v>148</v>
      </c>
    </row>
    <row r="240" spans="1:4">
      <c r="A240" s="35">
        <v>100295</v>
      </c>
      <c r="B240" s="1" t="s">
        <v>265</v>
      </c>
      <c r="C240" s="1" t="s">
        <v>244</v>
      </c>
      <c r="D240" s="5" t="s">
        <v>228</v>
      </c>
    </row>
    <row r="241" spans="1:4">
      <c r="A241" s="35">
        <v>100135</v>
      </c>
      <c r="B241" s="1" t="s">
        <v>266</v>
      </c>
      <c r="C241" s="1" t="s">
        <v>249</v>
      </c>
      <c r="D241" s="5" t="s">
        <v>212</v>
      </c>
    </row>
    <row r="242" spans="1:4">
      <c r="A242" s="35">
        <v>8007</v>
      </c>
      <c r="B242" s="1" t="s">
        <v>267</v>
      </c>
      <c r="C242" s="1" t="s">
        <v>268</v>
      </c>
      <c r="D242" s="7" t="s">
        <v>269</v>
      </c>
    </row>
    <row r="243" spans="1:4">
      <c r="A243" s="35" t="s">
        <v>621</v>
      </c>
      <c r="B243" s="1" t="s">
        <v>270</v>
      </c>
      <c r="C243" s="1" t="s">
        <v>271</v>
      </c>
      <c r="D243" s="5" t="s">
        <v>250</v>
      </c>
    </row>
    <row r="244" spans="1:4">
      <c r="A244" s="35">
        <v>100346</v>
      </c>
      <c r="B244" s="1" t="s">
        <v>272</v>
      </c>
      <c r="C244" s="1" t="s">
        <v>217</v>
      </c>
      <c r="D244" s="5" t="s">
        <v>259</v>
      </c>
    </row>
    <row r="245" spans="1:4">
      <c r="A245" s="35">
        <v>100179</v>
      </c>
      <c r="B245" s="1" t="s">
        <v>273</v>
      </c>
      <c r="C245" s="1" t="s">
        <v>274</v>
      </c>
      <c r="D245" s="5" t="s">
        <v>236</v>
      </c>
    </row>
    <row r="246" spans="1:4">
      <c r="A246" s="35">
        <v>100193</v>
      </c>
      <c r="B246" s="1" t="s">
        <v>275</v>
      </c>
      <c r="C246" s="1" t="s">
        <v>222</v>
      </c>
      <c r="D246" s="5" t="s">
        <v>259</v>
      </c>
    </row>
    <row r="247" spans="1:4">
      <c r="A247" s="35">
        <v>100352</v>
      </c>
      <c r="B247" s="1" t="s">
        <v>276</v>
      </c>
      <c r="C247" s="1" t="s">
        <v>217</v>
      </c>
      <c r="D247" s="5" t="s">
        <v>277</v>
      </c>
    </row>
    <row r="248" spans="1:4">
      <c r="A248" s="35">
        <v>100280</v>
      </c>
      <c r="B248" s="1" t="s">
        <v>278</v>
      </c>
      <c r="C248" s="1" t="s">
        <v>279</v>
      </c>
      <c r="D248" s="5" t="s">
        <v>280</v>
      </c>
    </row>
    <row r="249" spans="1:4">
      <c r="A249" s="35">
        <v>102736</v>
      </c>
      <c r="B249" s="1" t="s">
        <v>281</v>
      </c>
      <c r="C249" s="1" t="s">
        <v>282</v>
      </c>
      <c r="D249" s="5" t="s">
        <v>283</v>
      </c>
    </row>
    <row r="250" spans="1:4">
      <c r="A250" s="35">
        <v>110415</v>
      </c>
      <c r="B250" s="1" t="s">
        <v>284</v>
      </c>
      <c r="C250" s="1" t="s">
        <v>285</v>
      </c>
      <c r="D250" s="5" t="s">
        <v>253</v>
      </c>
    </row>
    <row r="251" spans="1:4">
      <c r="A251" s="35">
        <v>100070</v>
      </c>
      <c r="B251" s="1" t="s">
        <v>286</v>
      </c>
      <c r="C251" s="1" t="s">
        <v>271</v>
      </c>
      <c r="D251" s="5" t="s">
        <v>236</v>
      </c>
    </row>
    <row r="252" spans="1:4">
      <c r="A252" s="35">
        <v>111661</v>
      </c>
      <c r="B252" s="1" t="s">
        <v>287</v>
      </c>
      <c r="C252" s="1" t="s">
        <v>755</v>
      </c>
      <c r="D252" s="5" t="s">
        <v>288</v>
      </c>
    </row>
    <row r="253" spans="1:4" ht="30.75" customHeight="1">
      <c r="B253" s="34" t="s">
        <v>622</v>
      </c>
    </row>
    <row r="254" spans="1:4" ht="28.5" customHeight="1">
      <c r="B254" s="30" t="s">
        <v>623</v>
      </c>
    </row>
    <row r="255" spans="1:4">
      <c r="A255" s="35">
        <v>117681</v>
      </c>
      <c r="B255" s="1" t="s">
        <v>289</v>
      </c>
      <c r="C255" s="1" t="s">
        <v>687</v>
      </c>
      <c r="D255" s="5" t="s">
        <v>290</v>
      </c>
    </row>
    <row r="256" spans="1:4" ht="14.25" customHeight="1">
      <c r="A256" s="69"/>
      <c r="B256" s="2" t="s">
        <v>291</v>
      </c>
      <c r="C256" s="1" t="s">
        <v>292</v>
      </c>
      <c r="D256" s="5" t="s">
        <v>283</v>
      </c>
    </row>
    <row r="257" spans="1:4" ht="20.25" customHeight="1">
      <c r="A257" s="70"/>
      <c r="B257" s="2" t="s">
        <v>291</v>
      </c>
      <c r="C257" s="1" t="s">
        <v>292</v>
      </c>
      <c r="D257" s="8"/>
    </row>
    <row r="258" spans="1:4" ht="14.25" customHeight="1">
      <c r="A258" s="69"/>
      <c r="B258" s="2" t="s">
        <v>293</v>
      </c>
      <c r="C258" s="71" t="s">
        <v>294</v>
      </c>
      <c r="D258" s="5" t="s">
        <v>283</v>
      </c>
    </row>
    <row r="259" spans="1:4" ht="21" customHeight="1">
      <c r="A259" s="70"/>
      <c r="B259" s="2" t="s">
        <v>293</v>
      </c>
      <c r="C259" s="71" t="s">
        <v>294</v>
      </c>
      <c r="D259" s="8"/>
    </row>
    <row r="260" spans="1:4">
      <c r="A260" s="72"/>
      <c r="B260" s="73" t="s">
        <v>295</v>
      </c>
      <c r="C260" s="71" t="s">
        <v>296</v>
      </c>
      <c r="D260" s="5" t="s">
        <v>283</v>
      </c>
    </row>
    <row r="261" spans="1:4" ht="15">
      <c r="A261" s="72"/>
      <c r="B261" s="73" t="s">
        <v>295</v>
      </c>
      <c r="C261" s="71" t="s">
        <v>296</v>
      </c>
      <c r="D261" s="8"/>
    </row>
    <row r="262" spans="1:4">
      <c r="A262" s="72"/>
      <c r="B262" s="73" t="s">
        <v>297</v>
      </c>
      <c r="C262" s="71" t="s">
        <v>298</v>
      </c>
      <c r="D262" s="5" t="s">
        <v>283</v>
      </c>
    </row>
    <row r="263" spans="1:4" ht="15">
      <c r="A263" s="72"/>
      <c r="B263" s="73" t="s">
        <v>297</v>
      </c>
      <c r="C263" s="71" t="s">
        <v>298</v>
      </c>
      <c r="D263" s="8"/>
    </row>
    <row r="264" spans="1:4">
      <c r="A264" s="72"/>
      <c r="B264" s="73" t="s">
        <v>299</v>
      </c>
      <c r="C264" s="71" t="s">
        <v>298</v>
      </c>
      <c r="D264" s="5" t="s">
        <v>283</v>
      </c>
    </row>
    <row r="265" spans="1:4" ht="15">
      <c r="A265" s="72"/>
      <c r="B265" s="73" t="s">
        <v>299</v>
      </c>
      <c r="C265" s="71" t="s">
        <v>298</v>
      </c>
      <c r="D265" s="8"/>
    </row>
    <row r="266" spans="1:4">
      <c r="A266" s="72"/>
      <c r="B266" s="73" t="s">
        <v>300</v>
      </c>
      <c r="C266" s="71" t="s">
        <v>298</v>
      </c>
      <c r="D266" s="5" t="s">
        <v>283</v>
      </c>
    </row>
    <row r="267" spans="1:4" ht="15">
      <c r="A267" s="72"/>
      <c r="B267" s="73" t="s">
        <v>300</v>
      </c>
      <c r="C267" s="71" t="s">
        <v>298</v>
      </c>
      <c r="D267" s="8"/>
    </row>
    <row r="268" spans="1:4">
      <c r="A268" s="72"/>
      <c r="B268" s="73" t="s">
        <v>301</v>
      </c>
      <c r="C268" s="71" t="s">
        <v>302</v>
      </c>
      <c r="D268" s="5" t="s">
        <v>283</v>
      </c>
    </row>
    <row r="269" spans="1:4" ht="15">
      <c r="A269" s="72"/>
      <c r="B269" s="73" t="s">
        <v>301</v>
      </c>
      <c r="C269" s="71" t="s">
        <v>302</v>
      </c>
      <c r="D269" s="8"/>
    </row>
    <row r="270" spans="1:4">
      <c r="A270" s="72"/>
      <c r="B270" s="73" t="s">
        <v>303</v>
      </c>
      <c r="C270" s="71" t="s">
        <v>302</v>
      </c>
      <c r="D270" s="5" t="s">
        <v>283</v>
      </c>
    </row>
    <row r="271" spans="1:4" ht="15">
      <c r="A271" s="72"/>
      <c r="B271" s="73" t="s">
        <v>303</v>
      </c>
      <c r="C271" s="71" t="s">
        <v>302</v>
      </c>
      <c r="D271" s="8"/>
    </row>
    <row r="272" spans="1:4">
      <c r="A272" s="72"/>
      <c r="B272" s="73" t="s">
        <v>304</v>
      </c>
      <c r="C272" s="71" t="s">
        <v>302</v>
      </c>
      <c r="D272" s="5" t="s">
        <v>283</v>
      </c>
    </row>
    <row r="273" spans="1:7" ht="15">
      <c r="A273" s="72"/>
      <c r="B273" s="73" t="s">
        <v>304</v>
      </c>
      <c r="C273" s="71" t="s">
        <v>302</v>
      </c>
      <c r="D273" s="8"/>
    </row>
    <row r="274" spans="1:7">
      <c r="A274" s="35">
        <v>116670</v>
      </c>
      <c r="B274" s="1" t="s">
        <v>305</v>
      </c>
      <c r="C274" s="1" t="s">
        <v>306</v>
      </c>
      <c r="D274" s="5" t="s">
        <v>26</v>
      </c>
    </row>
    <row r="275" spans="1:7">
      <c r="A275" s="35">
        <v>116667</v>
      </c>
      <c r="B275" s="1" t="s">
        <v>307</v>
      </c>
      <c r="C275" s="1" t="s">
        <v>240</v>
      </c>
      <c r="D275" s="5" t="s">
        <v>250</v>
      </c>
    </row>
    <row r="276" spans="1:7">
      <c r="A276" s="35">
        <v>301617</v>
      </c>
      <c r="B276" s="1" t="s">
        <v>308</v>
      </c>
      <c r="C276" s="1" t="s">
        <v>755</v>
      </c>
      <c r="D276" s="5" t="s">
        <v>710</v>
      </c>
    </row>
    <row r="277" spans="1:7">
      <c r="A277" s="35">
        <v>118823</v>
      </c>
      <c r="B277" s="1" t="s">
        <v>309</v>
      </c>
      <c r="C277" s="1" t="s">
        <v>755</v>
      </c>
      <c r="D277" s="5" t="s">
        <v>310</v>
      </c>
    </row>
    <row r="278" spans="1:7" ht="30.75" customHeight="1">
      <c r="B278" s="28" t="s">
        <v>624</v>
      </c>
    </row>
    <row r="279" spans="1:7" ht="29.25" customHeight="1">
      <c r="B279" s="34" t="s">
        <v>625</v>
      </c>
    </row>
    <row r="280" spans="1:7">
      <c r="A280" s="35">
        <v>109848</v>
      </c>
      <c r="B280" s="1" t="s">
        <v>311</v>
      </c>
      <c r="C280" s="1" t="s">
        <v>312</v>
      </c>
      <c r="D280" s="5" t="s">
        <v>171</v>
      </c>
      <c r="G280" s="22" t="e">
        <f ca="1">Прайс '[2]Прайс 08.10.15'!$A$1:$A$1053</f>
        <v>#NAME?</v>
      </c>
    </row>
    <row r="281" spans="1:7">
      <c r="A281" s="35">
        <v>109849</v>
      </c>
      <c r="B281" s="1" t="s">
        <v>313</v>
      </c>
      <c r="C281" s="1" t="s">
        <v>314</v>
      </c>
      <c r="D281" s="5" t="s">
        <v>315</v>
      </c>
    </row>
    <row r="282" spans="1:7">
      <c r="A282" s="35">
        <v>109850</v>
      </c>
      <c r="B282" s="1" t="s">
        <v>316</v>
      </c>
      <c r="C282" s="1" t="s">
        <v>314</v>
      </c>
      <c r="D282" s="5" t="s">
        <v>136</v>
      </c>
    </row>
    <row r="283" spans="1:7">
      <c r="A283" s="35">
        <v>109851</v>
      </c>
      <c r="B283" s="1" t="s">
        <v>317</v>
      </c>
      <c r="C283" s="1" t="s">
        <v>314</v>
      </c>
      <c r="D283" s="5" t="s">
        <v>318</v>
      </c>
    </row>
    <row r="284" spans="1:7">
      <c r="A284" s="35">
        <v>109852</v>
      </c>
      <c r="B284" s="1" t="s">
        <v>319</v>
      </c>
      <c r="C284" s="3" t="s">
        <v>182</v>
      </c>
      <c r="D284" s="5" t="s">
        <v>320</v>
      </c>
    </row>
    <row r="285" spans="1:7">
      <c r="A285" s="35">
        <v>110403</v>
      </c>
      <c r="B285" s="1" t="s">
        <v>321</v>
      </c>
      <c r="C285" s="1" t="s">
        <v>179</v>
      </c>
      <c r="D285" s="5" t="s">
        <v>139</v>
      </c>
    </row>
    <row r="286" spans="1:7">
      <c r="A286" s="35">
        <v>110477</v>
      </c>
      <c r="B286" s="1" t="s">
        <v>322</v>
      </c>
      <c r="C286" s="1" t="s">
        <v>323</v>
      </c>
      <c r="D286" s="5" t="s">
        <v>324</v>
      </c>
    </row>
    <row r="287" spans="1:7">
      <c r="A287" s="35">
        <v>110478</v>
      </c>
      <c r="B287" s="1" t="s">
        <v>322</v>
      </c>
      <c r="C287" s="3" t="s">
        <v>325</v>
      </c>
      <c r="D287" s="5" t="s">
        <v>326</v>
      </c>
    </row>
    <row r="288" spans="1:7">
      <c r="A288" s="35">
        <v>110479</v>
      </c>
      <c r="B288" s="1" t="s">
        <v>327</v>
      </c>
      <c r="C288" s="3" t="s">
        <v>182</v>
      </c>
      <c r="D288" s="5" t="s">
        <v>328</v>
      </c>
    </row>
    <row r="289" spans="1:4">
      <c r="A289" s="35">
        <v>110480</v>
      </c>
      <c r="B289" s="1" t="s">
        <v>329</v>
      </c>
      <c r="C289" s="3" t="s">
        <v>182</v>
      </c>
      <c r="D289" s="5" t="s">
        <v>320</v>
      </c>
    </row>
    <row r="290" spans="1:4">
      <c r="A290" s="35">
        <v>110481</v>
      </c>
      <c r="B290" s="1" t="s">
        <v>330</v>
      </c>
      <c r="C290" s="1" t="s">
        <v>312</v>
      </c>
      <c r="D290" s="5" t="s">
        <v>331</v>
      </c>
    </row>
    <row r="291" spans="1:4">
      <c r="A291" s="35">
        <v>110482</v>
      </c>
      <c r="B291" s="1" t="s">
        <v>332</v>
      </c>
      <c r="C291" s="1" t="s">
        <v>312</v>
      </c>
      <c r="D291" s="5" t="s">
        <v>333</v>
      </c>
    </row>
    <row r="292" spans="1:4">
      <c r="A292" s="35">
        <v>110534</v>
      </c>
      <c r="B292" s="1" t="s">
        <v>330</v>
      </c>
      <c r="C292" s="1" t="s">
        <v>334</v>
      </c>
      <c r="D292" s="5" t="s">
        <v>151</v>
      </c>
    </row>
    <row r="293" spans="1:4">
      <c r="A293" s="35">
        <v>250508</v>
      </c>
      <c r="B293" s="1" t="s">
        <v>335</v>
      </c>
      <c r="C293" s="3" t="s">
        <v>182</v>
      </c>
      <c r="D293" s="5" t="s">
        <v>336</v>
      </c>
    </row>
    <row r="294" spans="1:4" ht="27.75" customHeight="1">
      <c r="B294" s="34" t="s">
        <v>626</v>
      </c>
    </row>
    <row r="295" spans="1:4">
      <c r="A295" s="35" t="s">
        <v>627</v>
      </c>
      <c r="B295" s="1" t="s">
        <v>337</v>
      </c>
      <c r="C295" s="3" t="s">
        <v>182</v>
      </c>
      <c r="D295" s="5" t="s">
        <v>151</v>
      </c>
    </row>
    <row r="296" spans="1:4">
      <c r="A296" s="35">
        <v>117079</v>
      </c>
      <c r="B296" s="1" t="s">
        <v>338</v>
      </c>
      <c r="C296" s="1" t="s">
        <v>339</v>
      </c>
      <c r="D296" s="5" t="s">
        <v>340</v>
      </c>
    </row>
    <row r="297" spans="1:4">
      <c r="A297" s="35">
        <v>117080</v>
      </c>
      <c r="B297" s="1" t="s">
        <v>341</v>
      </c>
      <c r="C297" s="1" t="s">
        <v>339</v>
      </c>
      <c r="D297" s="5" t="s">
        <v>157</v>
      </c>
    </row>
    <row r="298" spans="1:4">
      <c r="A298" s="35">
        <v>117078</v>
      </c>
      <c r="B298" s="1" t="s">
        <v>342</v>
      </c>
      <c r="C298" s="1" t="s">
        <v>339</v>
      </c>
      <c r="D298" s="5" t="s">
        <v>157</v>
      </c>
    </row>
    <row r="299" spans="1:4">
      <c r="A299" s="35">
        <v>109864</v>
      </c>
      <c r="B299" s="1" t="s">
        <v>343</v>
      </c>
      <c r="C299" s="1" t="s">
        <v>108</v>
      </c>
      <c r="D299" s="5" t="s">
        <v>151</v>
      </c>
    </row>
    <row r="300" spans="1:4">
      <c r="A300" s="35">
        <v>110485</v>
      </c>
      <c r="B300" s="1" t="s">
        <v>344</v>
      </c>
      <c r="C300" s="1" t="s">
        <v>345</v>
      </c>
      <c r="D300" s="5" t="s">
        <v>146</v>
      </c>
    </row>
    <row r="301" spans="1:4">
      <c r="A301" s="35">
        <v>107888</v>
      </c>
      <c r="B301" s="1" t="s">
        <v>346</v>
      </c>
      <c r="C301" s="1" t="s">
        <v>347</v>
      </c>
      <c r="D301" s="5" t="s">
        <v>146</v>
      </c>
    </row>
    <row r="302" spans="1:4">
      <c r="A302" s="35">
        <v>110486</v>
      </c>
      <c r="B302" s="1" t="s">
        <v>348</v>
      </c>
      <c r="C302" s="1" t="s">
        <v>339</v>
      </c>
      <c r="D302" s="5" t="s">
        <v>349</v>
      </c>
    </row>
    <row r="303" spans="1:4">
      <c r="A303" s="35">
        <v>112160</v>
      </c>
      <c r="B303" s="1" t="s">
        <v>350</v>
      </c>
      <c r="C303" s="1" t="s">
        <v>351</v>
      </c>
      <c r="D303" s="5" t="s">
        <v>352</v>
      </c>
    </row>
    <row r="304" spans="1:4">
      <c r="A304" s="35">
        <v>117081</v>
      </c>
      <c r="B304" s="1" t="s">
        <v>353</v>
      </c>
      <c r="C304" s="1" t="s">
        <v>339</v>
      </c>
      <c r="D304" s="5" t="s">
        <v>157</v>
      </c>
    </row>
    <row r="305" spans="1:4" ht="28.5" customHeight="1">
      <c r="B305" s="34" t="s">
        <v>628</v>
      </c>
    </row>
    <row r="306" spans="1:4">
      <c r="A306" s="35">
        <v>109867</v>
      </c>
      <c r="B306" s="1" t="s">
        <v>354</v>
      </c>
      <c r="C306" s="1" t="s">
        <v>355</v>
      </c>
      <c r="D306" s="5" t="s">
        <v>136</v>
      </c>
    </row>
    <row r="307" spans="1:4">
      <c r="A307" s="35">
        <v>110488</v>
      </c>
      <c r="B307" s="1" t="s">
        <v>356</v>
      </c>
      <c r="C307" s="3" t="s">
        <v>182</v>
      </c>
      <c r="D307" s="5" t="s">
        <v>175</v>
      </c>
    </row>
    <row r="308" spans="1:4">
      <c r="A308" s="35">
        <v>110489</v>
      </c>
      <c r="B308" s="1" t="s">
        <v>357</v>
      </c>
      <c r="C308" s="1" t="s">
        <v>358</v>
      </c>
      <c r="D308" s="5" t="s">
        <v>359</v>
      </c>
    </row>
    <row r="309" spans="1:4">
      <c r="A309" s="35">
        <v>110490</v>
      </c>
      <c r="B309" s="1" t="s">
        <v>360</v>
      </c>
      <c r="C309" s="1" t="s">
        <v>38</v>
      </c>
      <c r="D309" s="5" t="s">
        <v>340</v>
      </c>
    </row>
    <row r="310" spans="1:4" ht="23.25">
      <c r="B310" s="34" t="s">
        <v>629</v>
      </c>
    </row>
    <row r="311" spans="1:4">
      <c r="A311" s="35" t="s">
        <v>630</v>
      </c>
      <c r="B311" s="1" t="s">
        <v>361</v>
      </c>
      <c r="C311" s="1" t="s">
        <v>339</v>
      </c>
      <c r="D311" s="5" t="s">
        <v>362</v>
      </c>
    </row>
    <row r="312" spans="1:4">
      <c r="A312" s="35">
        <v>8116</v>
      </c>
      <c r="B312" s="1" t="s">
        <v>363</v>
      </c>
      <c r="C312" s="1" t="s">
        <v>339</v>
      </c>
      <c r="D312" s="5" t="s">
        <v>106</v>
      </c>
    </row>
    <row r="313" spans="1:4">
      <c r="A313" s="35">
        <v>8193</v>
      </c>
      <c r="B313" s="1" t="s">
        <v>364</v>
      </c>
      <c r="C313" s="1" t="s">
        <v>365</v>
      </c>
      <c r="D313" s="5" t="s">
        <v>185</v>
      </c>
    </row>
    <row r="314" spans="1:4">
      <c r="A314" s="35">
        <v>117074</v>
      </c>
      <c r="B314" s="1" t="s">
        <v>366</v>
      </c>
      <c r="C314" s="3" t="s">
        <v>182</v>
      </c>
      <c r="D314" s="5" t="s">
        <v>106</v>
      </c>
    </row>
    <row r="315" spans="1:4">
      <c r="A315" s="35">
        <v>117075</v>
      </c>
      <c r="B315" s="1" t="s">
        <v>367</v>
      </c>
      <c r="C315" s="3" t="s">
        <v>182</v>
      </c>
      <c r="D315" s="5" t="s">
        <v>368</v>
      </c>
    </row>
    <row r="316" spans="1:4">
      <c r="A316" s="35">
        <v>8967</v>
      </c>
      <c r="B316" s="1" t="s">
        <v>369</v>
      </c>
      <c r="C316" s="1" t="s">
        <v>339</v>
      </c>
      <c r="D316" s="5" t="s">
        <v>370</v>
      </c>
    </row>
    <row r="317" spans="1:4">
      <c r="A317" s="35">
        <v>9439</v>
      </c>
      <c r="B317" s="1" t="s">
        <v>371</v>
      </c>
      <c r="C317" s="1" t="s">
        <v>339</v>
      </c>
      <c r="D317" s="5" t="s">
        <v>372</v>
      </c>
    </row>
    <row r="318" spans="1:4">
      <c r="A318" s="35">
        <v>100712</v>
      </c>
      <c r="B318" s="1" t="s">
        <v>373</v>
      </c>
      <c r="C318" s="1" t="s">
        <v>179</v>
      </c>
      <c r="D318" s="5" t="s">
        <v>320</v>
      </c>
    </row>
    <row r="319" spans="1:4" ht="27.75" customHeight="1">
      <c r="B319" s="34" t="s">
        <v>631</v>
      </c>
    </row>
    <row r="320" spans="1:4">
      <c r="A320" s="35">
        <v>1560</v>
      </c>
      <c r="B320" s="1" t="s">
        <v>374</v>
      </c>
      <c r="C320" s="1" t="s">
        <v>755</v>
      </c>
      <c r="D320" s="5" t="s">
        <v>202</v>
      </c>
    </row>
    <row r="321" spans="1:4">
      <c r="A321" s="35">
        <v>5101</v>
      </c>
      <c r="B321" s="1" t="s">
        <v>375</v>
      </c>
      <c r="C321" s="1" t="s">
        <v>755</v>
      </c>
      <c r="D321" s="5" t="s">
        <v>376</v>
      </c>
    </row>
    <row r="322" spans="1:4">
      <c r="A322" s="35">
        <v>5113</v>
      </c>
      <c r="B322" s="1" t="s">
        <v>377</v>
      </c>
      <c r="C322" s="1" t="s">
        <v>755</v>
      </c>
      <c r="D322" s="5" t="s">
        <v>378</v>
      </c>
    </row>
    <row r="323" spans="1:4">
      <c r="A323" s="35">
        <v>103972</v>
      </c>
      <c r="B323" s="1" t="s">
        <v>379</v>
      </c>
      <c r="C323" s="1" t="s">
        <v>755</v>
      </c>
      <c r="D323" s="5" t="s">
        <v>380</v>
      </c>
    </row>
    <row r="324" spans="1:4">
      <c r="A324" s="35">
        <v>110483</v>
      </c>
      <c r="B324" s="1" t="s">
        <v>381</v>
      </c>
      <c r="C324" s="1" t="s">
        <v>755</v>
      </c>
      <c r="D324" s="5" t="s">
        <v>376</v>
      </c>
    </row>
    <row r="325" spans="1:4">
      <c r="A325" s="35">
        <v>110487</v>
      </c>
      <c r="B325" s="1" t="s">
        <v>382</v>
      </c>
      <c r="C325" s="1" t="s">
        <v>755</v>
      </c>
      <c r="D325" s="5" t="s">
        <v>383</v>
      </c>
    </row>
    <row r="326" spans="1:4">
      <c r="A326" s="35">
        <v>200013</v>
      </c>
      <c r="B326" s="1" t="s">
        <v>384</v>
      </c>
      <c r="C326" s="1" t="s">
        <v>385</v>
      </c>
      <c r="D326" s="5" t="s">
        <v>386</v>
      </c>
    </row>
    <row r="327" spans="1:4" ht="28.5" customHeight="1">
      <c r="B327" s="34" t="s">
        <v>632</v>
      </c>
    </row>
    <row r="328" spans="1:4">
      <c r="A328" s="35">
        <v>110715</v>
      </c>
      <c r="B328" s="1" t="s">
        <v>387</v>
      </c>
      <c r="C328" s="1" t="s">
        <v>755</v>
      </c>
      <c r="D328" s="5" t="s">
        <v>328</v>
      </c>
    </row>
    <row r="329" spans="1:4">
      <c r="A329" s="35">
        <v>112784</v>
      </c>
      <c r="B329" s="1" t="s">
        <v>388</v>
      </c>
      <c r="C329" s="1" t="s">
        <v>755</v>
      </c>
      <c r="D329" s="5" t="s">
        <v>389</v>
      </c>
    </row>
    <row r="330" spans="1:4">
      <c r="A330" s="35">
        <v>112785</v>
      </c>
      <c r="B330" s="1" t="s">
        <v>390</v>
      </c>
      <c r="C330" s="1" t="s">
        <v>755</v>
      </c>
      <c r="D330" s="5" t="s">
        <v>204</v>
      </c>
    </row>
    <row r="331" spans="1:4" ht="28.5" customHeight="1">
      <c r="B331" s="34" t="s">
        <v>633</v>
      </c>
    </row>
    <row r="332" spans="1:4">
      <c r="A332" s="35">
        <v>100188</v>
      </c>
      <c r="B332" s="1" t="s">
        <v>391</v>
      </c>
      <c r="C332" s="1" t="s">
        <v>755</v>
      </c>
      <c r="D332" s="5" t="s">
        <v>392</v>
      </c>
    </row>
    <row r="333" spans="1:4">
      <c r="A333" s="35">
        <v>100189</v>
      </c>
      <c r="B333" s="1" t="s">
        <v>393</v>
      </c>
      <c r="C333" s="1" t="s">
        <v>755</v>
      </c>
      <c r="D333" s="5" t="s">
        <v>392</v>
      </c>
    </row>
    <row r="334" spans="1:4">
      <c r="A334" s="35">
        <v>301904</v>
      </c>
      <c r="B334" s="1" t="s">
        <v>394</v>
      </c>
      <c r="C334" s="1" t="s">
        <v>755</v>
      </c>
      <c r="D334" s="5" t="s">
        <v>395</v>
      </c>
    </row>
    <row r="335" spans="1:4">
      <c r="A335" s="35">
        <v>301905</v>
      </c>
      <c r="B335" s="1" t="s">
        <v>396</v>
      </c>
      <c r="C335" s="1" t="s">
        <v>755</v>
      </c>
      <c r="D335" s="5" t="s">
        <v>395</v>
      </c>
    </row>
    <row r="336" spans="1:4" ht="28.5" customHeight="1">
      <c r="B336" s="34" t="s">
        <v>634</v>
      </c>
    </row>
    <row r="337" spans="1:4">
      <c r="A337" s="35">
        <v>100186</v>
      </c>
      <c r="B337" s="1" t="s">
        <v>397</v>
      </c>
      <c r="C337" s="1" t="s">
        <v>755</v>
      </c>
      <c r="D337" s="5" t="s">
        <v>398</v>
      </c>
    </row>
    <row r="338" spans="1:4">
      <c r="A338" s="35">
        <v>100187</v>
      </c>
      <c r="B338" s="1" t="s">
        <v>399</v>
      </c>
      <c r="C338" s="1" t="s">
        <v>755</v>
      </c>
      <c r="D338" s="5" t="s">
        <v>400</v>
      </c>
    </row>
    <row r="339" spans="1:4">
      <c r="A339" s="35">
        <v>100663</v>
      </c>
      <c r="B339" s="1" t="s">
        <v>401</v>
      </c>
      <c r="C339" s="1" t="s">
        <v>755</v>
      </c>
      <c r="D339" s="5" t="s">
        <v>402</v>
      </c>
    </row>
    <row r="340" spans="1:4">
      <c r="A340" s="35">
        <v>400582</v>
      </c>
      <c r="B340" s="1" t="s">
        <v>403</v>
      </c>
      <c r="C340" s="1" t="s">
        <v>755</v>
      </c>
      <c r="D340" s="5" t="s">
        <v>404</v>
      </c>
    </row>
    <row r="341" spans="1:4">
      <c r="A341" s="35">
        <v>400585</v>
      </c>
      <c r="B341" s="1" t="s">
        <v>405</v>
      </c>
      <c r="C341" s="1" t="s">
        <v>755</v>
      </c>
      <c r="D341" s="5" t="s">
        <v>406</v>
      </c>
    </row>
    <row r="342" spans="1:4">
      <c r="A342" s="35">
        <v>3216</v>
      </c>
      <c r="B342" s="1" t="s">
        <v>407</v>
      </c>
      <c r="C342" s="1" t="s">
        <v>755</v>
      </c>
      <c r="D342" s="5" t="s">
        <v>408</v>
      </c>
    </row>
    <row r="343" spans="1:4" ht="28.5" customHeight="1">
      <c r="B343" s="34" t="s">
        <v>635</v>
      </c>
    </row>
    <row r="344" spans="1:4">
      <c r="A344" s="35">
        <v>102996</v>
      </c>
      <c r="B344" s="1" t="s">
        <v>409</v>
      </c>
      <c r="C344" s="1" t="s">
        <v>755</v>
      </c>
      <c r="D344" s="5" t="s">
        <v>410</v>
      </c>
    </row>
    <row r="345" spans="1:4">
      <c r="A345" s="35">
        <v>258324</v>
      </c>
      <c r="B345" s="1" t="s">
        <v>411</v>
      </c>
      <c r="C345" s="1" t="s">
        <v>755</v>
      </c>
      <c r="D345" s="5" t="s">
        <v>196</v>
      </c>
    </row>
    <row r="346" spans="1:4">
      <c r="A346" s="35">
        <v>258325</v>
      </c>
      <c r="B346" s="1" t="s">
        <v>412</v>
      </c>
      <c r="C346" s="1" t="s">
        <v>755</v>
      </c>
      <c r="D346" s="5" t="s">
        <v>413</v>
      </c>
    </row>
    <row r="347" spans="1:4" ht="28.5" customHeight="1">
      <c r="B347" s="34" t="s">
        <v>636</v>
      </c>
    </row>
    <row r="348" spans="1:4">
      <c r="A348" s="35">
        <v>101094</v>
      </c>
      <c r="B348" s="1" t="s">
        <v>414</v>
      </c>
      <c r="C348" s="1" t="s">
        <v>687</v>
      </c>
      <c r="D348" s="5" t="s">
        <v>415</v>
      </c>
    </row>
    <row r="349" spans="1:4">
      <c r="A349" s="35">
        <v>101095</v>
      </c>
      <c r="B349" s="1" t="s">
        <v>416</v>
      </c>
      <c r="C349" s="1" t="s">
        <v>687</v>
      </c>
      <c r="D349" s="5" t="s">
        <v>417</v>
      </c>
    </row>
    <row r="350" spans="1:4">
      <c r="A350" s="35">
        <v>101082</v>
      </c>
      <c r="B350" s="1" t="s">
        <v>418</v>
      </c>
      <c r="C350" s="1" t="s">
        <v>687</v>
      </c>
      <c r="D350" s="5" t="s">
        <v>419</v>
      </c>
    </row>
    <row r="351" spans="1:4">
      <c r="A351" s="35">
        <v>101086</v>
      </c>
      <c r="B351" s="1" t="s">
        <v>420</v>
      </c>
      <c r="C351" s="1" t="s">
        <v>687</v>
      </c>
      <c r="D351" s="5" t="s">
        <v>421</v>
      </c>
    </row>
    <row r="352" spans="1:4">
      <c r="A352" s="35">
        <v>101083</v>
      </c>
      <c r="B352" s="1" t="s">
        <v>422</v>
      </c>
      <c r="C352" s="1" t="s">
        <v>687</v>
      </c>
      <c r="D352" s="5" t="s">
        <v>423</v>
      </c>
    </row>
    <row r="353" spans="1:4">
      <c r="A353" s="35">
        <v>101087</v>
      </c>
      <c r="B353" s="1" t="s">
        <v>424</v>
      </c>
      <c r="C353" s="1" t="s">
        <v>755</v>
      </c>
      <c r="D353" s="5" t="s">
        <v>425</v>
      </c>
    </row>
    <row r="354" spans="1:4">
      <c r="A354" s="35">
        <v>101098</v>
      </c>
      <c r="B354" s="1" t="s">
        <v>426</v>
      </c>
      <c r="C354" s="1" t="s">
        <v>687</v>
      </c>
      <c r="D354" s="5" t="s">
        <v>427</v>
      </c>
    </row>
    <row r="355" spans="1:4">
      <c r="A355" s="35">
        <v>105084</v>
      </c>
      <c r="B355" s="1" t="s">
        <v>428</v>
      </c>
      <c r="C355" s="1" t="s">
        <v>755</v>
      </c>
      <c r="D355" s="5" t="s">
        <v>429</v>
      </c>
    </row>
    <row r="356" spans="1:4">
      <c r="A356" s="35">
        <v>101084</v>
      </c>
      <c r="B356" s="1" t="s">
        <v>430</v>
      </c>
      <c r="C356" s="1" t="s">
        <v>687</v>
      </c>
      <c r="D356" s="5" t="s">
        <v>431</v>
      </c>
    </row>
    <row r="357" spans="1:4">
      <c r="A357" s="35">
        <v>101085</v>
      </c>
      <c r="B357" s="1" t="s">
        <v>432</v>
      </c>
      <c r="C357" s="1" t="s">
        <v>755</v>
      </c>
      <c r="D357" s="5" t="s">
        <v>433</v>
      </c>
    </row>
    <row r="358" spans="1:4">
      <c r="A358" s="35">
        <v>101088</v>
      </c>
      <c r="B358" s="1" t="s">
        <v>434</v>
      </c>
      <c r="C358" s="1" t="s">
        <v>755</v>
      </c>
      <c r="D358" s="5" t="s">
        <v>435</v>
      </c>
    </row>
    <row r="359" spans="1:4">
      <c r="A359" s="35">
        <v>101089</v>
      </c>
      <c r="B359" s="1" t="s">
        <v>436</v>
      </c>
      <c r="C359" s="1" t="s">
        <v>687</v>
      </c>
      <c r="D359" s="5" t="s">
        <v>437</v>
      </c>
    </row>
    <row r="360" spans="1:4" ht="28.5" customHeight="1">
      <c r="B360" s="34" t="s">
        <v>637</v>
      </c>
    </row>
    <row r="361" spans="1:4">
      <c r="A361" s="35">
        <v>102709</v>
      </c>
      <c r="B361" s="1" t="s">
        <v>438</v>
      </c>
      <c r="C361" s="1" t="s">
        <v>687</v>
      </c>
      <c r="D361" s="5" t="s">
        <v>439</v>
      </c>
    </row>
    <row r="362" spans="1:4">
      <c r="A362" s="35">
        <v>102710</v>
      </c>
      <c r="B362" s="1" t="s">
        <v>440</v>
      </c>
      <c r="C362" s="1" t="s">
        <v>755</v>
      </c>
      <c r="D362" s="5" t="s">
        <v>441</v>
      </c>
    </row>
    <row r="363" spans="1:4">
      <c r="A363" s="35">
        <v>102712</v>
      </c>
      <c r="B363" s="1" t="s">
        <v>442</v>
      </c>
      <c r="C363" s="1" t="s">
        <v>755</v>
      </c>
      <c r="D363" s="5" t="s">
        <v>443</v>
      </c>
    </row>
    <row r="364" spans="1:4">
      <c r="A364" s="35">
        <v>102715</v>
      </c>
      <c r="B364" s="1" t="s">
        <v>444</v>
      </c>
      <c r="C364" s="1" t="s">
        <v>755</v>
      </c>
      <c r="D364" s="5" t="s">
        <v>721</v>
      </c>
    </row>
    <row r="365" spans="1:4">
      <c r="A365" s="35">
        <v>102716</v>
      </c>
      <c r="B365" s="1" t="s">
        <v>445</v>
      </c>
      <c r="C365" s="1" t="s">
        <v>755</v>
      </c>
      <c r="D365" s="5" t="s">
        <v>446</v>
      </c>
    </row>
    <row r="366" spans="1:4" ht="28.5" customHeight="1">
      <c r="B366" s="34" t="s">
        <v>638</v>
      </c>
    </row>
    <row r="367" spans="1:4">
      <c r="A367" s="35">
        <v>101791</v>
      </c>
      <c r="B367" s="1" t="s">
        <v>447</v>
      </c>
      <c r="C367" s="1" t="s">
        <v>755</v>
      </c>
      <c r="D367" s="5" t="s">
        <v>160</v>
      </c>
    </row>
    <row r="368" spans="1:4">
      <c r="A368" s="35">
        <v>400135</v>
      </c>
      <c r="B368" s="1" t="s">
        <v>448</v>
      </c>
      <c r="C368" s="1" t="s">
        <v>755</v>
      </c>
      <c r="D368" s="5" t="s">
        <v>160</v>
      </c>
    </row>
    <row r="369" spans="1:4">
      <c r="A369" s="35">
        <v>400139</v>
      </c>
      <c r="B369" s="1" t="s">
        <v>449</v>
      </c>
      <c r="C369" s="1" t="s">
        <v>755</v>
      </c>
      <c r="D369" s="5" t="s">
        <v>450</v>
      </c>
    </row>
    <row r="370" spans="1:4">
      <c r="A370" s="35">
        <v>400142</v>
      </c>
      <c r="B370" s="1" t="s">
        <v>451</v>
      </c>
      <c r="C370" s="1" t="s">
        <v>755</v>
      </c>
      <c r="D370" s="5" t="s">
        <v>450</v>
      </c>
    </row>
    <row r="371" spans="1:4">
      <c r="A371" s="35">
        <v>400136</v>
      </c>
      <c r="B371" s="1" t="s">
        <v>452</v>
      </c>
      <c r="C371" s="1" t="s">
        <v>755</v>
      </c>
      <c r="D371" s="5" t="s">
        <v>450</v>
      </c>
    </row>
    <row r="372" spans="1:4">
      <c r="A372" s="35">
        <v>400137</v>
      </c>
      <c r="B372" s="1" t="s">
        <v>453</v>
      </c>
      <c r="C372" s="1" t="s">
        <v>755</v>
      </c>
      <c r="D372" s="5" t="s">
        <v>450</v>
      </c>
    </row>
    <row r="373" spans="1:4">
      <c r="A373" s="35">
        <v>400138</v>
      </c>
      <c r="B373" s="1" t="s">
        <v>454</v>
      </c>
      <c r="C373" s="1" t="s">
        <v>755</v>
      </c>
      <c r="D373" s="5" t="s">
        <v>202</v>
      </c>
    </row>
    <row r="374" spans="1:4">
      <c r="A374" s="35">
        <v>400140</v>
      </c>
      <c r="B374" s="1" t="s">
        <v>455</v>
      </c>
      <c r="C374" s="1" t="s">
        <v>755</v>
      </c>
      <c r="D374" s="5" t="s">
        <v>456</v>
      </c>
    </row>
    <row r="375" spans="1:4">
      <c r="A375" s="35">
        <v>400141</v>
      </c>
      <c r="B375" s="1" t="s">
        <v>457</v>
      </c>
      <c r="C375" s="1" t="s">
        <v>755</v>
      </c>
      <c r="D375" s="5" t="s">
        <v>202</v>
      </c>
    </row>
    <row r="376" spans="1:4">
      <c r="A376" s="35">
        <v>400451</v>
      </c>
      <c r="B376" s="1" t="s">
        <v>458</v>
      </c>
      <c r="C376" s="1" t="s">
        <v>755</v>
      </c>
      <c r="D376" s="5" t="s">
        <v>333</v>
      </c>
    </row>
    <row r="377" spans="1:4">
      <c r="A377" s="35">
        <v>400452</v>
      </c>
      <c r="B377" s="1" t="s">
        <v>459</v>
      </c>
      <c r="C377" s="1" t="s">
        <v>755</v>
      </c>
      <c r="D377" s="5" t="s">
        <v>146</v>
      </c>
    </row>
    <row r="378" spans="1:4">
      <c r="A378" s="35">
        <v>400453</v>
      </c>
      <c r="B378" s="1" t="s">
        <v>460</v>
      </c>
      <c r="C378" s="1" t="s">
        <v>755</v>
      </c>
      <c r="D378" s="5" t="s">
        <v>132</v>
      </c>
    </row>
    <row r="379" spans="1:4">
      <c r="A379" s="35">
        <v>400520</v>
      </c>
      <c r="B379" s="1" t="s">
        <v>461</v>
      </c>
      <c r="C379" s="1" t="s">
        <v>755</v>
      </c>
      <c r="D379" s="5" t="s">
        <v>196</v>
      </c>
    </row>
    <row r="380" spans="1:4" ht="57.75" customHeight="1">
      <c r="B380" s="31" t="s">
        <v>639</v>
      </c>
    </row>
    <row r="381" spans="1:4" ht="29.25" customHeight="1">
      <c r="B381" s="34" t="s">
        <v>640</v>
      </c>
    </row>
    <row r="382" spans="1:4">
      <c r="A382" s="35">
        <v>100568</v>
      </c>
      <c r="B382" s="1" t="s">
        <v>462</v>
      </c>
      <c r="C382" s="1" t="s">
        <v>687</v>
      </c>
      <c r="D382" s="5" t="s">
        <v>463</v>
      </c>
    </row>
    <row r="383" spans="1:4">
      <c r="A383" s="35">
        <v>100569</v>
      </c>
      <c r="B383" s="1" t="s">
        <v>464</v>
      </c>
      <c r="C383" s="1" t="s">
        <v>687</v>
      </c>
      <c r="D383" s="5" t="s">
        <v>465</v>
      </c>
    </row>
    <row r="384" spans="1:4">
      <c r="A384" s="35">
        <v>200569</v>
      </c>
      <c r="B384" s="1" t="s">
        <v>466</v>
      </c>
      <c r="C384" s="1" t="s">
        <v>687</v>
      </c>
      <c r="D384" s="5" t="s">
        <v>465</v>
      </c>
    </row>
    <row r="385" spans="1:4">
      <c r="A385" s="35">
        <v>301316</v>
      </c>
      <c r="B385" s="1" t="s">
        <v>467</v>
      </c>
      <c r="C385" s="1" t="s">
        <v>755</v>
      </c>
      <c r="D385" s="5" t="s">
        <v>468</v>
      </c>
    </row>
    <row r="386" spans="1:4">
      <c r="A386" s="35">
        <v>117325</v>
      </c>
      <c r="B386" s="1" t="s">
        <v>469</v>
      </c>
      <c r="C386" s="1" t="s">
        <v>755</v>
      </c>
      <c r="D386" s="5" t="s">
        <v>470</v>
      </c>
    </row>
    <row r="387" spans="1:4">
      <c r="A387" s="35">
        <v>117326</v>
      </c>
      <c r="B387" s="1" t="s">
        <v>471</v>
      </c>
      <c r="C387" s="1" t="s">
        <v>755</v>
      </c>
      <c r="D387" s="5" t="s">
        <v>472</v>
      </c>
    </row>
    <row r="388" spans="1:4">
      <c r="A388" s="35">
        <v>301323</v>
      </c>
      <c r="B388" s="1" t="s">
        <v>473</v>
      </c>
      <c r="C388" s="1" t="s">
        <v>660</v>
      </c>
      <c r="D388" s="5" t="s">
        <v>470</v>
      </c>
    </row>
    <row r="389" spans="1:4">
      <c r="A389" s="35">
        <v>301317</v>
      </c>
      <c r="B389" s="1" t="s">
        <v>474</v>
      </c>
      <c r="C389" s="1" t="s">
        <v>755</v>
      </c>
      <c r="D389" s="5" t="s">
        <v>470</v>
      </c>
    </row>
    <row r="390" spans="1:4">
      <c r="A390" s="35">
        <v>301305</v>
      </c>
      <c r="B390" s="1" t="s">
        <v>475</v>
      </c>
      <c r="C390" s="1" t="s">
        <v>755</v>
      </c>
      <c r="D390" s="5" t="s">
        <v>470</v>
      </c>
    </row>
    <row r="391" spans="1:4">
      <c r="A391" s="35">
        <v>301111</v>
      </c>
      <c r="B391" s="1" t="s">
        <v>476</v>
      </c>
      <c r="C391" s="1" t="s">
        <v>755</v>
      </c>
      <c r="D391" s="5" t="s">
        <v>472</v>
      </c>
    </row>
    <row r="392" spans="1:4" ht="29.25" customHeight="1">
      <c r="B392" s="34" t="s">
        <v>641</v>
      </c>
    </row>
    <row r="393" spans="1:4">
      <c r="A393" s="35">
        <v>239065</v>
      </c>
      <c r="B393" s="1" t="s">
        <v>477</v>
      </c>
      <c r="C393" s="1" t="s">
        <v>755</v>
      </c>
      <c r="D393" s="5" t="s">
        <v>97</v>
      </c>
    </row>
    <row r="394" spans="1:4">
      <c r="A394" s="35">
        <v>118408</v>
      </c>
      <c r="B394" s="1" t="s">
        <v>478</v>
      </c>
      <c r="C394" s="1" t="s">
        <v>755</v>
      </c>
      <c r="D394" s="5" t="s">
        <v>479</v>
      </c>
    </row>
    <row r="395" spans="1:4">
      <c r="A395" s="35">
        <v>100574</v>
      </c>
      <c r="B395" s="1" t="s">
        <v>480</v>
      </c>
      <c r="C395" s="1" t="s">
        <v>755</v>
      </c>
      <c r="D395" s="5" t="s">
        <v>468</v>
      </c>
    </row>
    <row r="396" spans="1:4">
      <c r="A396" s="35">
        <v>216769</v>
      </c>
      <c r="B396" s="1" t="s">
        <v>481</v>
      </c>
      <c r="C396" s="1" t="s">
        <v>755</v>
      </c>
      <c r="D396" s="5" t="s">
        <v>482</v>
      </c>
    </row>
    <row r="397" spans="1:4">
      <c r="A397" s="35">
        <v>216770</v>
      </c>
      <c r="B397" s="1" t="s">
        <v>483</v>
      </c>
      <c r="C397" s="1" t="s">
        <v>755</v>
      </c>
      <c r="D397" s="5" t="s">
        <v>482</v>
      </c>
    </row>
    <row r="398" spans="1:4">
      <c r="A398" s="35">
        <v>216771</v>
      </c>
      <c r="B398" s="1" t="s">
        <v>484</v>
      </c>
      <c r="C398" s="1" t="s">
        <v>755</v>
      </c>
      <c r="D398" s="5" t="s">
        <v>482</v>
      </c>
    </row>
    <row r="399" spans="1:4">
      <c r="A399" s="35">
        <v>301280</v>
      </c>
      <c r="B399" s="1" t="s">
        <v>485</v>
      </c>
      <c r="C399" s="1" t="s">
        <v>755</v>
      </c>
      <c r="D399" s="5" t="s">
        <v>472</v>
      </c>
    </row>
    <row r="400" spans="1:4">
      <c r="A400" s="35">
        <v>301306</v>
      </c>
      <c r="B400" s="1" t="s">
        <v>486</v>
      </c>
      <c r="C400" s="1" t="s">
        <v>755</v>
      </c>
      <c r="D400" s="5" t="s">
        <v>470</v>
      </c>
    </row>
    <row r="401" spans="1:4">
      <c r="A401" s="35">
        <v>201150</v>
      </c>
      <c r="B401" s="1" t="s">
        <v>487</v>
      </c>
      <c r="C401" s="1" t="s">
        <v>755</v>
      </c>
      <c r="D401" s="5" t="s">
        <v>97</v>
      </c>
    </row>
    <row r="402" spans="1:4">
      <c r="A402" s="35">
        <v>301112</v>
      </c>
      <c r="B402" s="1" t="s">
        <v>488</v>
      </c>
      <c r="C402" s="1" t="s">
        <v>755</v>
      </c>
      <c r="D402" s="5" t="s">
        <v>472</v>
      </c>
    </row>
    <row r="403" spans="1:4">
      <c r="A403" s="35">
        <v>301680</v>
      </c>
      <c r="B403" s="1" t="s">
        <v>489</v>
      </c>
      <c r="C403" s="1" t="s">
        <v>755</v>
      </c>
      <c r="D403" s="5" t="s">
        <v>468</v>
      </c>
    </row>
    <row r="404" spans="1:4">
      <c r="A404" s="35">
        <v>301677</v>
      </c>
      <c r="B404" s="1" t="s">
        <v>490</v>
      </c>
      <c r="C404" s="1" t="s">
        <v>755</v>
      </c>
      <c r="D404" s="5" t="s">
        <v>470</v>
      </c>
    </row>
    <row r="405" spans="1:4">
      <c r="A405" s="35">
        <v>300458</v>
      </c>
      <c r="B405" s="1" t="s">
        <v>491</v>
      </c>
      <c r="C405" s="1" t="s">
        <v>687</v>
      </c>
      <c r="D405" s="5" t="s">
        <v>492</v>
      </c>
    </row>
    <row r="406" spans="1:4">
      <c r="A406" s="35">
        <v>300424</v>
      </c>
      <c r="B406" s="1" t="s">
        <v>493</v>
      </c>
      <c r="C406" s="1" t="s">
        <v>755</v>
      </c>
      <c r="D406" s="5" t="s">
        <v>494</v>
      </c>
    </row>
    <row r="407" spans="1:4">
      <c r="A407" s="35">
        <v>301888</v>
      </c>
      <c r="B407" s="1" t="s">
        <v>495</v>
      </c>
      <c r="C407" s="1" t="s">
        <v>755</v>
      </c>
      <c r="D407" s="5" t="s">
        <v>496</v>
      </c>
    </row>
    <row r="408" spans="1:4">
      <c r="A408" s="35">
        <v>301890</v>
      </c>
      <c r="B408" s="1" t="s">
        <v>497</v>
      </c>
      <c r="C408" s="1" t="s">
        <v>690</v>
      </c>
      <c r="D408" s="5" t="s">
        <v>498</v>
      </c>
    </row>
    <row r="409" spans="1:4">
      <c r="A409" s="35">
        <v>301891</v>
      </c>
      <c r="B409" s="1" t="s">
        <v>499</v>
      </c>
      <c r="C409" s="1" t="s">
        <v>500</v>
      </c>
      <c r="D409" s="5" t="s">
        <v>472</v>
      </c>
    </row>
    <row r="410" spans="1:4">
      <c r="A410" s="35">
        <v>301304</v>
      </c>
      <c r="B410" s="1" t="s">
        <v>501</v>
      </c>
      <c r="C410" s="1" t="s">
        <v>755</v>
      </c>
      <c r="D410" s="5" t="s">
        <v>470</v>
      </c>
    </row>
    <row r="411" spans="1:4">
      <c r="A411" s="35">
        <v>301307</v>
      </c>
      <c r="B411" s="1" t="s">
        <v>502</v>
      </c>
      <c r="C411" s="1" t="s">
        <v>755</v>
      </c>
      <c r="D411" s="5" t="s">
        <v>498</v>
      </c>
    </row>
    <row r="412" spans="1:4">
      <c r="A412" s="35">
        <v>301436</v>
      </c>
      <c r="B412" s="1" t="s">
        <v>503</v>
      </c>
      <c r="C412" s="1" t="s">
        <v>755</v>
      </c>
      <c r="D412" s="5" t="s">
        <v>479</v>
      </c>
    </row>
    <row r="413" spans="1:4">
      <c r="A413" s="35">
        <v>301458</v>
      </c>
      <c r="B413" s="1" t="s">
        <v>504</v>
      </c>
      <c r="C413" s="1" t="s">
        <v>505</v>
      </c>
      <c r="D413" s="5" t="s">
        <v>498</v>
      </c>
    </row>
    <row r="414" spans="1:4">
      <c r="A414" s="35">
        <v>301771</v>
      </c>
      <c r="B414" s="1" t="s">
        <v>506</v>
      </c>
      <c r="C414" s="1" t="s">
        <v>755</v>
      </c>
      <c r="D414" s="5" t="s">
        <v>498</v>
      </c>
    </row>
    <row r="415" spans="1:4" ht="28.5" customHeight="1">
      <c r="B415" s="34" t="s">
        <v>642</v>
      </c>
    </row>
    <row r="416" spans="1:4">
      <c r="A416" s="35">
        <v>300927</v>
      </c>
      <c r="B416" s="1" t="s">
        <v>507</v>
      </c>
      <c r="C416" s="1" t="s">
        <v>755</v>
      </c>
      <c r="D416" s="5" t="s">
        <v>470</v>
      </c>
    </row>
    <row r="417" spans="1:4">
      <c r="A417" s="35">
        <v>300928</v>
      </c>
      <c r="B417" s="1" t="s">
        <v>508</v>
      </c>
      <c r="C417" s="1" t="s">
        <v>755</v>
      </c>
      <c r="D417" s="5" t="s">
        <v>470</v>
      </c>
    </row>
    <row r="418" spans="1:4">
      <c r="A418" s="35">
        <v>302038</v>
      </c>
      <c r="B418" s="1" t="s">
        <v>509</v>
      </c>
      <c r="C418" s="1" t="s">
        <v>755</v>
      </c>
      <c r="D418" s="5" t="s">
        <v>510</v>
      </c>
    </row>
    <row r="419" spans="1:4">
      <c r="A419" s="35">
        <v>301157</v>
      </c>
      <c r="B419" s="1" t="s">
        <v>511</v>
      </c>
      <c r="C419" s="1" t="s">
        <v>755</v>
      </c>
      <c r="D419" s="5" t="s">
        <v>512</v>
      </c>
    </row>
    <row r="420" spans="1:4">
      <c r="A420" s="35">
        <v>301158</v>
      </c>
      <c r="B420" s="1" t="s">
        <v>513</v>
      </c>
      <c r="C420" s="1" t="s">
        <v>755</v>
      </c>
      <c r="D420" s="5" t="s">
        <v>514</v>
      </c>
    </row>
    <row r="421" spans="1:4" ht="28.5" customHeight="1">
      <c r="B421" s="34" t="s">
        <v>643</v>
      </c>
    </row>
    <row r="422" spans="1:4">
      <c r="A422" s="35">
        <v>300006</v>
      </c>
      <c r="B422" s="1" t="s">
        <v>515</v>
      </c>
      <c r="C422" s="1" t="s">
        <v>755</v>
      </c>
      <c r="D422" s="5" t="s">
        <v>516</v>
      </c>
    </row>
    <row r="423" spans="1:4">
      <c r="A423" s="35">
        <v>300008</v>
      </c>
      <c r="B423" s="1" t="s">
        <v>517</v>
      </c>
      <c r="C423" s="1" t="s">
        <v>755</v>
      </c>
      <c r="D423" s="5" t="s">
        <v>518</v>
      </c>
    </row>
    <row r="424" spans="1:4">
      <c r="A424" s="35">
        <v>300206</v>
      </c>
      <c r="B424" s="1" t="s">
        <v>519</v>
      </c>
      <c r="C424" s="1" t="s">
        <v>755</v>
      </c>
      <c r="D424" s="5" t="s">
        <v>472</v>
      </c>
    </row>
    <row r="425" spans="1:4">
      <c r="A425" s="35">
        <v>300126</v>
      </c>
      <c r="B425" s="1" t="s">
        <v>520</v>
      </c>
      <c r="C425" s="1" t="s">
        <v>755</v>
      </c>
      <c r="D425" s="5" t="s">
        <v>97</v>
      </c>
    </row>
    <row r="426" spans="1:4">
      <c r="A426" s="35">
        <v>117884</v>
      </c>
      <c r="B426" s="1" t="s">
        <v>521</v>
      </c>
      <c r="C426" s="1" t="s">
        <v>690</v>
      </c>
      <c r="D426" s="5" t="s">
        <v>456</v>
      </c>
    </row>
    <row r="427" spans="1:4">
      <c r="A427" s="35">
        <v>301699</v>
      </c>
      <c r="B427" s="1" t="s">
        <v>522</v>
      </c>
      <c r="C427" s="1" t="s">
        <v>755</v>
      </c>
      <c r="D427" s="5" t="s">
        <v>523</v>
      </c>
    </row>
    <row r="428" spans="1:4">
      <c r="A428" s="35">
        <v>300551</v>
      </c>
      <c r="B428" s="1" t="s">
        <v>524</v>
      </c>
      <c r="C428" s="1" t="s">
        <v>755</v>
      </c>
      <c r="D428" s="5" t="s">
        <v>97</v>
      </c>
    </row>
    <row r="429" spans="1:4">
      <c r="A429" s="35">
        <v>300552</v>
      </c>
      <c r="B429" s="1" t="s">
        <v>525</v>
      </c>
      <c r="C429" s="1" t="s">
        <v>755</v>
      </c>
      <c r="D429" s="5" t="s">
        <v>472</v>
      </c>
    </row>
    <row r="430" spans="1:4">
      <c r="A430" s="35">
        <v>300332</v>
      </c>
      <c r="B430" s="1" t="s">
        <v>526</v>
      </c>
      <c r="C430" s="1" t="s">
        <v>755</v>
      </c>
      <c r="D430" s="5" t="s">
        <v>97</v>
      </c>
    </row>
    <row r="431" spans="1:4">
      <c r="A431" s="35">
        <v>301859</v>
      </c>
      <c r="B431" s="1" t="s">
        <v>527</v>
      </c>
      <c r="C431" s="1" t="s">
        <v>755</v>
      </c>
      <c r="D431" s="5" t="s">
        <v>250</v>
      </c>
    </row>
    <row r="432" spans="1:4">
      <c r="A432" s="35">
        <v>301860</v>
      </c>
      <c r="B432" s="1" t="s">
        <v>528</v>
      </c>
      <c r="C432" s="1" t="s">
        <v>755</v>
      </c>
      <c r="D432" s="5" t="s">
        <v>529</v>
      </c>
    </row>
    <row r="433" spans="1:4" ht="24">
      <c r="A433" s="35">
        <v>301861</v>
      </c>
      <c r="B433" s="2" t="s">
        <v>530</v>
      </c>
      <c r="C433" s="1" t="s">
        <v>755</v>
      </c>
      <c r="D433" s="5" t="s">
        <v>531</v>
      </c>
    </row>
    <row r="434" spans="1:4">
      <c r="A434" s="35">
        <v>301840</v>
      </c>
      <c r="B434" s="1" t="s">
        <v>532</v>
      </c>
      <c r="C434" s="1" t="s">
        <v>755</v>
      </c>
      <c r="D434" s="5" t="s">
        <v>257</v>
      </c>
    </row>
    <row r="435" spans="1:4">
      <c r="A435" s="35">
        <v>301839</v>
      </c>
      <c r="B435" s="1" t="s">
        <v>533</v>
      </c>
      <c r="C435" s="1" t="s">
        <v>755</v>
      </c>
      <c r="D435" s="5" t="s">
        <v>257</v>
      </c>
    </row>
    <row r="436" spans="1:4">
      <c r="A436" s="35">
        <v>301931</v>
      </c>
      <c r="B436" s="1" t="s">
        <v>534</v>
      </c>
      <c r="C436" s="1" t="s">
        <v>755</v>
      </c>
      <c r="D436" s="5" t="s">
        <v>535</v>
      </c>
    </row>
    <row r="437" spans="1:4">
      <c r="A437" s="35">
        <v>301932</v>
      </c>
      <c r="B437" s="1" t="s">
        <v>536</v>
      </c>
      <c r="C437" s="1" t="s">
        <v>755</v>
      </c>
      <c r="D437" s="5" t="s">
        <v>510</v>
      </c>
    </row>
    <row r="438" spans="1:4">
      <c r="A438" s="35">
        <v>301693</v>
      </c>
      <c r="B438" s="1" t="s">
        <v>537</v>
      </c>
      <c r="C438" s="1" t="s">
        <v>755</v>
      </c>
      <c r="D438" s="5" t="s">
        <v>538</v>
      </c>
    </row>
    <row r="439" spans="1:4">
      <c r="A439" s="35">
        <v>301885</v>
      </c>
      <c r="B439" s="1" t="s">
        <v>539</v>
      </c>
      <c r="C439" s="1" t="s">
        <v>755</v>
      </c>
      <c r="D439" s="5" t="s">
        <v>538</v>
      </c>
    </row>
    <row r="440" spans="1:4">
      <c r="A440" s="35">
        <v>301886</v>
      </c>
      <c r="B440" s="1" t="s">
        <v>540</v>
      </c>
      <c r="C440" s="1" t="s">
        <v>755</v>
      </c>
      <c r="D440" s="5" t="s">
        <v>538</v>
      </c>
    </row>
    <row r="441" spans="1:4">
      <c r="A441" s="35">
        <v>301841</v>
      </c>
      <c r="B441" s="1" t="s">
        <v>541</v>
      </c>
      <c r="C441" s="1" t="s">
        <v>755</v>
      </c>
      <c r="D441" s="5" t="s">
        <v>257</v>
      </c>
    </row>
    <row r="442" spans="1:4">
      <c r="A442" s="35">
        <v>301842</v>
      </c>
      <c r="B442" s="1" t="s">
        <v>542</v>
      </c>
      <c r="C442" s="1" t="s">
        <v>755</v>
      </c>
      <c r="D442" s="5" t="s">
        <v>257</v>
      </c>
    </row>
    <row r="443" spans="1:4">
      <c r="A443" s="35">
        <v>301929</v>
      </c>
      <c r="B443" s="1" t="s">
        <v>543</v>
      </c>
      <c r="C443" s="1" t="s">
        <v>755</v>
      </c>
      <c r="D443" s="5" t="s">
        <v>228</v>
      </c>
    </row>
    <row r="444" spans="1:4">
      <c r="A444" s="35">
        <v>301930</v>
      </c>
      <c r="B444" s="1" t="s">
        <v>544</v>
      </c>
      <c r="C444" s="1" t="s">
        <v>755</v>
      </c>
      <c r="D444" s="5" t="s">
        <v>228</v>
      </c>
    </row>
    <row r="445" spans="1:4">
      <c r="A445" s="35">
        <v>301396</v>
      </c>
      <c r="B445" s="1" t="s">
        <v>545</v>
      </c>
      <c r="C445" s="1" t="s">
        <v>755</v>
      </c>
      <c r="D445" s="5" t="s">
        <v>228</v>
      </c>
    </row>
    <row r="446" spans="1:4">
      <c r="A446" s="35">
        <v>301397</v>
      </c>
      <c r="B446" s="1" t="s">
        <v>546</v>
      </c>
      <c r="C446" s="1" t="s">
        <v>755</v>
      </c>
      <c r="D446" s="5" t="s">
        <v>228</v>
      </c>
    </row>
    <row r="447" spans="1:4">
      <c r="A447" s="35">
        <v>301912</v>
      </c>
      <c r="B447" s="1" t="s">
        <v>547</v>
      </c>
      <c r="C447" s="1" t="s">
        <v>755</v>
      </c>
      <c r="D447" s="5" t="s">
        <v>70</v>
      </c>
    </row>
    <row r="448" spans="1:4">
      <c r="A448" s="35">
        <v>301913</v>
      </c>
      <c r="B448" s="1" t="s">
        <v>548</v>
      </c>
      <c r="C448" s="1" t="s">
        <v>755</v>
      </c>
      <c r="D448" s="5" t="s">
        <v>70</v>
      </c>
    </row>
    <row r="449" spans="1:4">
      <c r="A449" s="35">
        <v>301914</v>
      </c>
      <c r="B449" s="1" t="s">
        <v>549</v>
      </c>
      <c r="C449" s="1" t="s">
        <v>755</v>
      </c>
      <c r="D449" s="5" t="s">
        <v>70</v>
      </c>
    </row>
    <row r="450" spans="1:4">
      <c r="A450" s="35">
        <v>301687</v>
      </c>
      <c r="B450" s="1" t="s">
        <v>550</v>
      </c>
      <c r="C450" s="1" t="s">
        <v>755</v>
      </c>
      <c r="D450" s="5" t="s">
        <v>257</v>
      </c>
    </row>
    <row r="451" spans="1:4">
      <c r="A451" s="35">
        <v>301014</v>
      </c>
      <c r="B451" s="1" t="s">
        <v>551</v>
      </c>
      <c r="C451" s="1" t="s">
        <v>755</v>
      </c>
      <c r="D451" s="5" t="s">
        <v>552</v>
      </c>
    </row>
    <row r="452" spans="1:4">
      <c r="A452" s="35">
        <v>300987</v>
      </c>
      <c r="B452" s="1" t="s">
        <v>553</v>
      </c>
      <c r="C452" s="1" t="s">
        <v>755</v>
      </c>
      <c r="D452" s="5" t="s">
        <v>554</v>
      </c>
    </row>
    <row r="453" spans="1:4" ht="28.5" customHeight="1">
      <c r="B453" s="34" t="s">
        <v>644</v>
      </c>
    </row>
    <row r="454" spans="1:4" ht="34.5">
      <c r="A454" s="66"/>
      <c r="B454" s="2" t="s">
        <v>555</v>
      </c>
      <c r="C454" s="1" t="s">
        <v>755</v>
      </c>
      <c r="D454" s="5" t="s">
        <v>556</v>
      </c>
    </row>
  </sheetData>
  <mergeCells count="24">
    <mergeCell ref="C266:C267"/>
    <mergeCell ref="A272:A273"/>
    <mergeCell ref="B272:B273"/>
    <mergeCell ref="C272:C273"/>
    <mergeCell ref="A268:A269"/>
    <mergeCell ref="B268:B269"/>
    <mergeCell ref="C268:C269"/>
    <mergeCell ref="A270:A271"/>
    <mergeCell ref="B270:B271"/>
    <mergeCell ref="C270:C271"/>
    <mergeCell ref="A262:A263"/>
    <mergeCell ref="B262:B263"/>
    <mergeCell ref="C262:C263"/>
    <mergeCell ref="A264:A265"/>
    <mergeCell ref="B264:B265"/>
    <mergeCell ref="C264:C265"/>
    <mergeCell ref="A266:A267"/>
    <mergeCell ref="B266:B267"/>
    <mergeCell ref="A256:A257"/>
    <mergeCell ref="A258:A259"/>
    <mergeCell ref="C258:C259"/>
    <mergeCell ref="A260:A261"/>
    <mergeCell ref="B260:B261"/>
    <mergeCell ref="C260:C261"/>
  </mergeCells>
  <phoneticPr fontId="15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E8" sqref="E8"/>
    </sheetView>
  </sheetViews>
  <sheetFormatPr defaultRowHeight="15"/>
  <cols>
    <col min="1" max="1" width="9.140625" style="9"/>
    <col min="2" max="2" width="15.5703125" style="9" customWidth="1"/>
    <col min="3" max="3" width="15.85546875" style="9" customWidth="1"/>
    <col min="4" max="4" width="15.7109375" style="9" customWidth="1"/>
    <col min="5" max="5" width="56.5703125" style="9" customWidth="1"/>
    <col min="6" max="6" width="8.7109375" style="9" customWidth="1"/>
    <col min="7" max="7" width="10.28515625" style="9" customWidth="1"/>
    <col min="8" max="9" width="9.140625" style="9"/>
    <col min="10" max="10" width="33" style="9" customWidth="1"/>
    <col min="11" max="16384" width="9.140625" style="9"/>
  </cols>
  <sheetData>
    <row r="1" spans="1:15" ht="25.5">
      <c r="A1" s="36" t="s">
        <v>648</v>
      </c>
      <c r="B1" s="37" t="s">
        <v>647</v>
      </c>
      <c r="C1" s="37" t="s">
        <v>649</v>
      </c>
      <c r="D1" s="37" t="s">
        <v>650</v>
      </c>
      <c r="E1" s="37" t="s">
        <v>651</v>
      </c>
      <c r="F1" s="38" t="s">
        <v>652</v>
      </c>
      <c r="G1" s="37" t="s">
        <v>653</v>
      </c>
      <c r="H1" s="10"/>
      <c r="I1" s="11"/>
      <c r="J1" s="11"/>
      <c r="K1" s="11"/>
      <c r="L1" s="11"/>
      <c r="M1" s="12"/>
      <c r="N1" s="11"/>
      <c r="O1" s="13"/>
    </row>
    <row r="2" spans="1:15">
      <c r="A2" s="39" t="s">
        <v>197</v>
      </c>
      <c r="B2" s="40">
        <v>2</v>
      </c>
      <c r="C2" s="68" t="e">
        <f ca="1">IF($A2=0,0,INDEX(Оптовые2,MATCH($A2,Код2,0)))</f>
        <v>#N/A</v>
      </c>
      <c r="D2" s="42" t="e">
        <f ca="1">B2*C2</f>
        <v>#N/A</v>
      </c>
      <c r="E2" s="67" t="e">
        <f ca="1">IF($A2=0,"---------------",INDEX(Наименование2,MATCH($A2,Код2,0)))</f>
        <v>#N/A</v>
      </c>
      <c r="F2" s="41" t="e">
        <f ca="1">IF($A2=0,0,INDEX(PV,MATCH($A2,Код,0)))</f>
        <v>#N/A</v>
      </c>
      <c r="G2" s="41" t="e">
        <f>B2*F2</f>
        <v>#N/A</v>
      </c>
      <c r="H2" s="14"/>
      <c r="I2" s="15"/>
      <c r="J2" s="16"/>
      <c r="K2" s="17"/>
      <c r="L2" s="18"/>
      <c r="M2" s="16"/>
      <c r="N2" s="16"/>
      <c r="O2" s="13"/>
    </row>
    <row r="3" spans="1:15">
      <c r="H3" s="13"/>
      <c r="I3" s="13"/>
      <c r="J3" s="13"/>
      <c r="K3" s="13"/>
      <c r="L3" s="13"/>
      <c r="M3" s="13"/>
      <c r="N3" s="13"/>
      <c r="O3" s="13"/>
    </row>
    <row r="4" spans="1:15">
      <c r="H4" s="13"/>
      <c r="I4" s="13"/>
      <c r="J4" s="13"/>
      <c r="K4" s="13"/>
      <c r="L4" s="13"/>
      <c r="M4" s="13"/>
      <c r="N4" s="13"/>
      <c r="O4" s="13"/>
    </row>
    <row r="5" spans="1:15">
      <c r="H5" s="13"/>
      <c r="I5" s="13"/>
      <c r="J5" s="13"/>
      <c r="K5" s="13"/>
      <c r="L5" s="13"/>
      <c r="M5" s="13"/>
      <c r="N5" s="13"/>
      <c r="O5" s="13"/>
    </row>
    <row r="6" spans="1:15">
      <c r="H6" s="13"/>
      <c r="I6" s="13"/>
      <c r="J6" s="13"/>
      <c r="K6" s="13"/>
      <c r="L6" s="13"/>
      <c r="M6" s="13"/>
      <c r="N6" s="13"/>
      <c r="O6" s="13"/>
    </row>
    <row r="7" spans="1:15">
      <c r="H7" s="13"/>
      <c r="I7" s="13"/>
      <c r="J7" s="13"/>
      <c r="K7" s="13"/>
      <c r="L7" s="13"/>
      <c r="M7" s="13"/>
      <c r="N7" s="13"/>
      <c r="O7" s="13"/>
    </row>
    <row r="8" spans="1:15">
      <c r="H8" s="13"/>
      <c r="I8" s="13"/>
      <c r="J8" s="13"/>
      <c r="K8" s="13"/>
      <c r="L8" s="13"/>
      <c r="M8" s="13"/>
      <c r="N8" s="13"/>
      <c r="O8" s="13"/>
    </row>
    <row r="9" spans="1:15">
      <c r="H9" s="13"/>
      <c r="I9" s="13"/>
      <c r="J9" s="13"/>
      <c r="K9" s="13"/>
      <c r="L9" s="13"/>
      <c r="M9" s="13"/>
      <c r="N9" s="13"/>
      <c r="O9" s="13"/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Прайс</vt:lpstr>
      <vt:lpstr>Лист1</vt:lpstr>
      <vt:lpstr>Код</vt:lpstr>
      <vt:lpstr>Код2</vt:lpstr>
      <vt:lpstr>Наименование2</vt:lpstr>
      <vt:lpstr>Оптовые2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German</cp:lastModifiedBy>
  <dcterms:created xsi:type="dcterms:W3CDTF">2015-10-08T15:14:35Z</dcterms:created>
  <dcterms:modified xsi:type="dcterms:W3CDTF">2015-10-11T07:55:59Z</dcterms:modified>
</cp:coreProperties>
</file>