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4805" windowHeight="8010" activeTab="1"/>
  </bookViews>
  <sheets>
    <sheet name="Табель" sheetId="1" r:id="rId1"/>
    <sheet name="ЧАСЫ" sheetId="7234" r:id="rId2"/>
  </sheets>
  <externalReferences>
    <externalReference r:id="rId3"/>
  </externalReferences>
  <definedNames>
    <definedName name="год">[1]дата!$C$1:$C$12</definedName>
    <definedName name="месяц">[1]дата!$A$1:$A$12</definedName>
  </definedNames>
  <calcPr calcId="145621"/>
  <extLst>
    <ext uri="smNativeData">
      <pm:revision xmlns:pm="pm" day="1445356611" val="675"/>
    </ext>
  </extLst>
</workbook>
</file>

<file path=xl/calcChain.xml><?xml version="1.0" encoding="utf-8"?>
<calcChain xmlns="http://schemas.openxmlformats.org/spreadsheetml/2006/main">
  <c r="E21" i="7234" l="1"/>
  <c r="E20" i="7234"/>
  <c r="E19" i="7234"/>
  <c r="E18" i="7234"/>
  <c r="E22" i="7234" s="1"/>
  <c r="E17" i="7234"/>
  <c r="E16" i="7234"/>
  <c r="E15" i="7234"/>
  <c r="E14" i="7234"/>
  <c r="E13" i="7234"/>
  <c r="E12" i="7234"/>
  <c r="E11" i="7234"/>
  <c r="E10" i="7234"/>
  <c r="E9" i="7234"/>
  <c r="E8" i="7234"/>
  <c r="E7" i="7234"/>
  <c r="E6" i="7234"/>
  <c r="E5" i="7234"/>
  <c r="E4" i="7234"/>
  <c r="E3" i="7234"/>
  <c r="AH3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E31" i="7234" l="1"/>
</calcChain>
</file>

<file path=xl/sharedStrings.xml><?xml version="1.0" encoding="utf-8"?>
<sst xmlns="http://schemas.openxmlformats.org/spreadsheetml/2006/main" count="27" uniqueCount="13">
  <si>
    <t>ОКТЯБРЬ</t>
  </si>
  <si>
    <t>ЧАСЫ</t>
  </si>
  <si>
    <t>Н</t>
  </si>
  <si>
    <t>Д</t>
  </si>
  <si>
    <t>ДАТА</t>
  </si>
  <si>
    <t>ОПЕР.</t>
  </si>
  <si>
    <t>НОРМА</t>
  </si>
  <si>
    <t>ФАКТ</t>
  </si>
  <si>
    <t xml:space="preserve"> ШТ.</t>
  </si>
  <si>
    <t xml:space="preserve">   ШТ.</t>
  </si>
  <si>
    <t xml:space="preserve">  ЧАС</t>
  </si>
  <si>
    <t xml:space="preserve">Здравствуйте!Подскажите пожалуйста как сделать так,что бы количество часов на листе"ЧАСЫ" в столбце"Е" за каждый день сумировались и добавлялись на лист "Табель" под соответствующую дату (я их там расставила в ручную). Я так понимаю что вся проблема в том,что  каждый день меняется  количество слагаемых -для меня это не разрешимая задача.Заранее спасибо.                                                          P.S. Почему-то не совпадают суммы часов на листах.....                      </t>
  </si>
  <si>
    <t>ИТОГО ЧАСОВ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</si>
</sst>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9]d\.\ mmm\.;@"/>
    <numFmt numFmtId="166" formatCode="ddd"/>
  </numFmts>
  <fonts count="23" x14ac:knownFonts="1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Arial Black"/>
      <family val="2"/>
      <charset val="204"/>
    </font>
    <font>
      <b/>
      <sz val="16"/>
      <name val="Arial Cyr"/>
      <family val="2"/>
      <charset val="204"/>
    </font>
    <font>
      <b/>
      <sz val="16"/>
      <color indexed="4"/>
      <name val="Arial Cyr"/>
      <family val="2"/>
      <charset val="204"/>
    </font>
    <font>
      <b/>
      <sz val="16"/>
      <color indexed="60"/>
      <name val="Arial Cyr"/>
      <family val="2"/>
      <charset val="204"/>
    </font>
    <font>
      <b/>
      <sz val="16"/>
      <color indexed="2"/>
      <name val="Arial Cyr"/>
      <family val="2"/>
      <charset val="204"/>
    </font>
    <font>
      <b/>
      <sz val="14"/>
      <name val="Arial Cyr"/>
      <family val="2"/>
      <charset val="204"/>
    </font>
    <font>
      <b/>
      <sz val="16"/>
      <color indexed="50"/>
      <name val="Arial Cyr"/>
      <family val="2"/>
      <charset val="204"/>
    </font>
    <font>
      <b/>
      <i/>
      <u/>
      <sz val="16"/>
      <color indexed="2"/>
      <name val="Arial Cyr"/>
      <family val="2"/>
      <charset val="204"/>
    </font>
    <font>
      <b/>
      <i/>
      <u/>
      <sz val="16"/>
      <color indexed="2"/>
      <name val="Arial"/>
      <family val="2"/>
      <charset val="204"/>
    </font>
    <font>
      <sz val="10"/>
      <name val="Arial Cyr"/>
      <family val="2"/>
      <charset val="204"/>
    </font>
    <font>
      <b/>
      <sz val="12"/>
      <color indexed="2"/>
      <name val="Calibri"/>
      <family val="2"/>
      <charset val="204"/>
    </font>
    <font>
      <b/>
      <sz val="12"/>
      <name val="Arial"/>
      <family val="2"/>
      <charset val="204"/>
    </font>
    <font>
      <b/>
      <sz val="12"/>
      <color indexed="50"/>
      <name val="Arial"/>
      <family val="2"/>
      <charset val="204"/>
    </font>
    <font>
      <b/>
      <sz val="12"/>
      <color indexed="60"/>
      <name val="Arial"/>
      <family val="2"/>
      <charset val="204"/>
    </font>
    <font>
      <b/>
      <sz val="12"/>
      <color indexed="2"/>
      <name val="Arial"/>
      <family val="2"/>
      <charset val="204"/>
    </font>
    <font>
      <b/>
      <i/>
      <u/>
      <sz val="16"/>
      <name val="Arial Cyr"/>
      <family val="2"/>
      <charset val="204"/>
    </font>
    <font>
      <b/>
      <sz val="18"/>
      <name val="Calibri"/>
      <family val="2"/>
      <charset val="204"/>
    </font>
    <font>
      <b/>
      <sz val="16"/>
      <color rgb="FFFF5E5E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EDEFF"/>
        <bgColor indexed="1"/>
      </patternFill>
    </fill>
    <fill>
      <patternFill patternType="solid">
        <fgColor rgb="FFFFFFDE"/>
        <bgColor indexed="1"/>
      </patternFill>
    </fill>
    <fill>
      <patternFill patternType="solid">
        <fgColor rgb="FFFFFFDE"/>
        <bgColor indexed="1"/>
      </patternFill>
    </fill>
    <fill>
      <patternFill patternType="solid">
        <fgColor rgb="FFDEDEFF"/>
        <bgColor indexed="1"/>
      </patternFill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5" fillId="7" borderId="6" xfId="0" applyNumberFormat="1" applyFont="1" applyFill="1" applyBorder="1" applyAlignment="1" applyProtection="1">
      <alignment horizontal="center" vertical="center"/>
    </xf>
    <xf numFmtId="0" fontId="16" fillId="5" borderId="4" xfId="0" applyNumberFormat="1" applyFont="1" applyFill="1" applyBorder="1" applyAlignment="1" applyProtection="1">
      <alignment horizontal="center" vertical="center" wrapText="1"/>
    </xf>
    <xf numFmtId="0" fontId="17" fillId="5" borderId="4" xfId="0" applyNumberFormat="1" applyFont="1" applyFill="1" applyBorder="1" applyAlignment="1" applyProtection="1">
      <alignment horizontal="center" vertical="center" wrapText="1"/>
    </xf>
    <xf numFmtId="0" fontId="18" fillId="5" borderId="4" xfId="0" applyNumberFormat="1" applyFont="1" applyFill="1" applyBorder="1" applyAlignment="1" applyProtection="1">
      <alignment horizontal="center" vertical="center"/>
    </xf>
    <xf numFmtId="0" fontId="19" fillId="5" borderId="4" xfId="0" applyNumberFormat="1" applyFont="1" applyFill="1" applyBorder="1" applyAlignment="1" applyProtection="1">
      <alignment horizontal="center" vertical="center"/>
    </xf>
    <xf numFmtId="0" fontId="14" fillId="5" borderId="4" xfId="0" applyNumberFormat="1" applyFont="1" applyFill="1" applyBorder="1" applyAlignment="1" applyProtection="1"/>
    <xf numFmtId="0" fontId="5" fillId="5" borderId="4" xfId="0" applyNumberFormat="1" applyFont="1" applyFill="1" applyBorder="1" applyAlignment="1" applyProtection="1">
      <alignment horizontal="center" vertical="center"/>
    </xf>
    <xf numFmtId="0" fontId="10" fillId="8" borderId="7" xfId="0" applyNumberFormat="1" applyFont="1" applyFill="1" applyBorder="1" applyAlignment="1" applyProtection="1">
      <alignment horizontal="center" vertical="center"/>
    </xf>
    <xf numFmtId="0" fontId="11" fillId="8" borderId="7" xfId="0" applyNumberFormat="1" applyFont="1" applyFill="1" applyBorder="1" applyAlignment="1" applyProtection="1"/>
    <xf numFmtId="0" fontId="8" fillId="8" borderId="7" xfId="0" applyNumberFormat="1" applyFont="1" applyFill="1" applyBorder="1" applyAlignment="1" applyProtection="1"/>
    <xf numFmtId="164" fontId="9" fillId="8" borderId="7" xfId="0" applyNumberFormat="1" applyFont="1" applyFill="1" applyBorder="1" applyAlignment="1" applyProtection="1"/>
    <xf numFmtId="0" fontId="10" fillId="10" borderId="9" xfId="0" applyNumberFormat="1" applyFont="1" applyFill="1" applyBorder="1" applyAlignment="1" applyProtection="1">
      <alignment horizontal="center" vertical="center"/>
    </xf>
    <xf numFmtId="0" fontId="11" fillId="10" borderId="9" xfId="0" applyNumberFormat="1" applyFont="1" applyFill="1" applyBorder="1" applyAlignment="1" applyProtection="1"/>
    <xf numFmtId="0" fontId="8" fillId="10" borderId="9" xfId="0" applyNumberFormat="1" applyFont="1" applyFill="1" applyBorder="1" applyAlignment="1" applyProtection="1"/>
    <xf numFmtId="164" fontId="9" fillId="10" borderId="9" xfId="0" applyNumberFormat="1" applyFont="1" applyFill="1" applyBorder="1" applyAlignment="1" applyProtection="1"/>
    <xf numFmtId="0" fontId="10" fillId="9" borderId="8" xfId="0" applyNumberFormat="1" applyFont="1" applyFill="1" applyBorder="1" applyAlignment="1" applyProtection="1">
      <alignment horizontal="center" vertical="center"/>
    </xf>
    <xf numFmtId="0" fontId="11" fillId="9" borderId="8" xfId="0" applyNumberFormat="1" applyFont="1" applyFill="1" applyBorder="1" applyAlignment="1" applyProtection="1"/>
    <xf numFmtId="0" fontId="8" fillId="9" borderId="8" xfId="0" applyNumberFormat="1" applyFont="1" applyFill="1" applyBorder="1" applyAlignment="1" applyProtection="1"/>
    <xf numFmtId="164" fontId="9" fillId="9" borderId="8" xfId="0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166" fontId="4" fillId="6" borderId="5" xfId="0" applyNumberFormat="1" applyFont="1" applyFill="1" applyBorder="1" applyAlignment="1" applyProtection="1">
      <alignment horizontal="center" vertical="center" wrapText="1"/>
    </xf>
    <xf numFmtId="0" fontId="15" fillId="11" borderId="10" xfId="0" applyNumberFormat="1" applyFont="1" applyFill="1" applyBorder="1" applyAlignment="1" applyProtection="1">
      <alignment horizontal="center" vertical="center"/>
    </xf>
    <xf numFmtId="0" fontId="15" fillId="12" borderId="11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0" fontId="3" fillId="13" borderId="12" xfId="0" applyNumberFormat="1" applyFont="1" applyFill="1" applyBorder="1" applyAlignment="1" applyProtection="1">
      <alignment horizontal="center" vertical="center"/>
    </xf>
    <xf numFmtId="0" fontId="3" fillId="14" borderId="1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 wrapText="1"/>
    </xf>
    <xf numFmtId="165" fontId="10" fillId="3" borderId="2" xfId="0" applyNumberFormat="1" applyFont="1" applyFill="1" applyBorder="1" applyAlignment="1" applyProtection="1">
      <alignment horizontal="center" vertical="center"/>
    </xf>
    <xf numFmtId="165" fontId="10" fillId="2" borderId="1" xfId="0" applyNumberFormat="1" applyFont="1" applyFill="1" applyBorder="1" applyAlignment="1" applyProtection="1">
      <alignment horizontal="center" vertical="center"/>
    </xf>
    <xf numFmtId="165" fontId="10" fillId="4" borderId="3" xfId="0" applyNumberFormat="1" applyFont="1" applyFill="1" applyBorder="1" applyAlignment="1" applyProtection="1">
      <alignment horizontal="center" vertical="center"/>
    </xf>
    <xf numFmtId="0" fontId="21" fillId="5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6;&#1072;&#1090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т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workbookViewId="0">
      <selection activeCell="V3" sqref="V3"/>
    </sheetView>
  </sheetViews>
  <sheetFormatPr defaultRowHeight="15" x14ac:dyDescent="0.25"/>
  <cols>
    <col min="1" max="1" width="3.28515625" customWidth="1"/>
    <col min="2" max="2" width="16.28515625" customWidth="1"/>
    <col min="3" max="33" width="5.7109375" customWidth="1"/>
  </cols>
  <sheetData>
    <row r="1" spans="1:34" ht="28.5" customHeight="1" x14ac:dyDescent="0.3">
      <c r="A1" s="1"/>
      <c r="B1" s="30" t="s">
        <v>0</v>
      </c>
      <c r="C1" s="30">
        <v>1</v>
      </c>
      <c r="D1" s="30">
        <f t="shared" ref="D1:AG1" si="0">C1+1</f>
        <v>2</v>
      </c>
      <c r="E1" s="30">
        <f t="shared" si="0"/>
        <v>3</v>
      </c>
      <c r="F1" s="30">
        <f t="shared" si="0"/>
        <v>4</v>
      </c>
      <c r="G1" s="30">
        <f t="shared" si="0"/>
        <v>5</v>
      </c>
      <c r="H1" s="30">
        <f t="shared" si="0"/>
        <v>6</v>
      </c>
      <c r="I1" s="30">
        <f t="shared" si="0"/>
        <v>7</v>
      </c>
      <c r="J1" s="30">
        <f t="shared" si="0"/>
        <v>8</v>
      </c>
      <c r="K1" s="30">
        <f t="shared" si="0"/>
        <v>9</v>
      </c>
      <c r="L1" s="30">
        <f t="shared" si="0"/>
        <v>10</v>
      </c>
      <c r="M1" s="30">
        <f t="shared" si="0"/>
        <v>11</v>
      </c>
      <c r="N1" s="30">
        <f t="shared" si="0"/>
        <v>12</v>
      </c>
      <c r="O1" s="30">
        <f t="shared" si="0"/>
        <v>13</v>
      </c>
      <c r="P1" s="30">
        <f t="shared" si="0"/>
        <v>14</v>
      </c>
      <c r="Q1" s="30">
        <f t="shared" si="0"/>
        <v>15</v>
      </c>
      <c r="R1" s="30">
        <f t="shared" si="0"/>
        <v>16</v>
      </c>
      <c r="S1" s="30">
        <f t="shared" si="0"/>
        <v>17</v>
      </c>
      <c r="T1" s="30">
        <f t="shared" si="0"/>
        <v>18</v>
      </c>
      <c r="U1" s="30">
        <f t="shared" si="0"/>
        <v>19</v>
      </c>
      <c r="V1" s="30">
        <f t="shared" si="0"/>
        <v>20</v>
      </c>
      <c r="W1" s="30">
        <f t="shared" si="0"/>
        <v>21</v>
      </c>
      <c r="X1" s="30">
        <f t="shared" si="0"/>
        <v>22</v>
      </c>
      <c r="Y1" s="30">
        <f t="shared" si="0"/>
        <v>23</v>
      </c>
      <c r="Z1" s="30">
        <f t="shared" si="0"/>
        <v>24</v>
      </c>
      <c r="AA1" s="30">
        <f t="shared" si="0"/>
        <v>25</v>
      </c>
      <c r="AB1" s="30">
        <f t="shared" si="0"/>
        <v>26</v>
      </c>
      <c r="AC1" s="30">
        <f t="shared" si="0"/>
        <v>27</v>
      </c>
      <c r="AD1" s="30">
        <f t="shared" si="0"/>
        <v>28</v>
      </c>
      <c r="AE1" s="30">
        <f t="shared" si="0"/>
        <v>29</v>
      </c>
      <c r="AF1" s="30">
        <f t="shared" si="0"/>
        <v>30</v>
      </c>
      <c r="AG1" s="30">
        <f t="shared" si="0"/>
        <v>31</v>
      </c>
      <c r="AH1" s="2"/>
    </row>
    <row r="2" spans="1:34" ht="28.35" customHeight="1" x14ac:dyDescent="0.25">
      <c r="A2" s="3"/>
      <c r="B2" s="36" t="s">
        <v>1</v>
      </c>
      <c r="C2" s="29" t="s">
        <v>2</v>
      </c>
      <c r="D2" s="27"/>
      <c r="E2" s="27"/>
      <c r="F2" s="28" t="s">
        <v>3</v>
      </c>
      <c r="G2" s="29" t="s">
        <v>2</v>
      </c>
      <c r="H2" s="27"/>
      <c r="I2" s="27"/>
      <c r="J2" s="28" t="s">
        <v>3</v>
      </c>
      <c r="K2" s="29" t="s">
        <v>2</v>
      </c>
      <c r="L2" s="27"/>
      <c r="M2" s="27"/>
      <c r="N2" s="28" t="s">
        <v>3</v>
      </c>
      <c r="O2" s="29" t="s">
        <v>2</v>
      </c>
      <c r="P2" s="27"/>
      <c r="Q2" s="27"/>
      <c r="R2" s="28" t="s">
        <v>3</v>
      </c>
      <c r="S2" s="29" t="s">
        <v>2</v>
      </c>
      <c r="T2" s="27"/>
      <c r="U2" s="27"/>
      <c r="V2" s="28" t="s">
        <v>3</v>
      </c>
      <c r="W2" s="29" t="s">
        <v>2</v>
      </c>
      <c r="X2" s="27"/>
      <c r="Y2" s="27"/>
      <c r="Z2" s="28" t="s">
        <v>3</v>
      </c>
      <c r="AA2" s="29" t="s">
        <v>2</v>
      </c>
      <c r="AB2" s="27"/>
      <c r="AC2" s="27"/>
      <c r="AD2" s="28" t="s">
        <v>3</v>
      </c>
      <c r="AE2" s="29" t="s">
        <v>2</v>
      </c>
      <c r="AF2" s="24"/>
      <c r="AG2" s="24"/>
    </row>
    <row r="3" spans="1:34" ht="28.35" customHeight="1" x14ac:dyDescent="0.35">
      <c r="A3" s="3"/>
      <c r="B3" s="37"/>
      <c r="C3" s="25">
        <v>11.4</v>
      </c>
      <c r="D3" s="4"/>
      <c r="E3" s="4"/>
      <c r="F3" s="26">
        <v>15.8</v>
      </c>
      <c r="G3" s="25">
        <v>9.1</v>
      </c>
      <c r="H3" s="4"/>
      <c r="I3" s="4"/>
      <c r="J3" s="26">
        <v>11.9</v>
      </c>
      <c r="K3" s="25">
        <v>8</v>
      </c>
      <c r="L3" s="4"/>
      <c r="M3" s="4"/>
      <c r="N3" s="26">
        <v>11.5</v>
      </c>
      <c r="O3" s="25">
        <v>14.2</v>
      </c>
      <c r="P3" s="4"/>
      <c r="Q3" s="4"/>
      <c r="R3" s="26">
        <v>10.8</v>
      </c>
      <c r="S3" s="25">
        <v>10.7</v>
      </c>
      <c r="T3" s="4"/>
      <c r="U3" s="4"/>
      <c r="V3" s="26"/>
      <c r="W3" s="25"/>
      <c r="X3" s="4"/>
      <c r="Y3" s="4"/>
      <c r="Z3" s="26"/>
      <c r="AA3" s="25"/>
      <c r="AB3" s="4"/>
      <c r="AC3" s="4"/>
      <c r="AD3" s="26"/>
      <c r="AE3" s="25"/>
      <c r="AF3" s="4"/>
      <c r="AG3" s="4"/>
      <c r="AH3" s="31">
        <f>SUM(C3:AG3)</f>
        <v>103.4</v>
      </c>
    </row>
    <row r="8" spans="1:34" x14ac:dyDescent="0.25">
      <c r="B8" s="1"/>
    </row>
  </sheetData>
  <mergeCells count="1">
    <mergeCell ref="B2:B3"/>
  </mergeCells>
  <printOptions horizontalCentered="1" verticalCentered="1"/>
  <pageMargins left="0.16" right="0.16" top="0.16" bottom="0.16" header="0" footer="0"/>
  <pageSetup paperSize="9" scale="81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B23" sqref="B23"/>
    </sheetView>
  </sheetViews>
  <sheetFormatPr defaultColWidth="7.85546875" defaultRowHeight="15" x14ac:dyDescent="0.25"/>
  <cols>
    <col min="1" max="1" width="11.5703125" customWidth="1"/>
    <col min="2" max="2" width="7.85546875" customWidth="1"/>
    <col min="3" max="3" width="8.85546875" customWidth="1"/>
    <col min="4" max="4" width="8.5703125" customWidth="1"/>
    <col min="5" max="5" width="10.85546875" customWidth="1"/>
  </cols>
  <sheetData>
    <row r="1" spans="1:13" ht="28.35" customHeight="1" x14ac:dyDescent="0.25">
      <c r="A1" s="5" t="s">
        <v>4</v>
      </c>
      <c r="B1" s="5" t="s">
        <v>5</v>
      </c>
      <c r="C1" s="6" t="s">
        <v>6</v>
      </c>
      <c r="D1" s="7" t="s">
        <v>7</v>
      </c>
      <c r="E1" s="8" t="s">
        <v>1</v>
      </c>
    </row>
    <row r="2" spans="1:13" ht="17.100000000000001" customHeight="1" x14ac:dyDescent="0.25">
      <c r="A2" s="9"/>
      <c r="B2" s="9"/>
      <c r="C2" s="10" t="s">
        <v>8</v>
      </c>
      <c r="D2" s="10" t="s">
        <v>9</v>
      </c>
      <c r="E2" s="10" t="s">
        <v>10</v>
      </c>
    </row>
    <row r="3" spans="1:13" ht="20.100000000000001" customHeight="1" x14ac:dyDescent="0.3">
      <c r="A3" s="34">
        <v>42278</v>
      </c>
      <c r="B3" s="11">
        <v>230</v>
      </c>
      <c r="C3" s="12">
        <v>60</v>
      </c>
      <c r="D3" s="13">
        <v>41</v>
      </c>
      <c r="E3" s="14">
        <f t="shared" ref="E3:E21" si="0">D3/C3*8</f>
        <v>5.4666666666666668</v>
      </c>
      <c r="G3" s="38" t="s">
        <v>11</v>
      </c>
      <c r="H3" s="38"/>
      <c r="I3" s="38"/>
      <c r="J3" s="38"/>
      <c r="K3" s="38"/>
      <c r="L3" s="38"/>
      <c r="M3" s="38"/>
    </row>
    <row r="4" spans="1:13" ht="20.100000000000001" customHeight="1" x14ac:dyDescent="0.3">
      <c r="A4" s="33"/>
      <c r="B4" s="15">
        <v>230</v>
      </c>
      <c r="C4" s="16">
        <v>70</v>
      </c>
      <c r="D4" s="17">
        <v>52</v>
      </c>
      <c r="E4" s="18">
        <f t="shared" si="0"/>
        <v>5.9428571428571431</v>
      </c>
      <c r="G4" s="38"/>
      <c r="H4" s="38"/>
      <c r="I4" s="38"/>
      <c r="J4" s="38"/>
      <c r="K4" s="38"/>
      <c r="L4" s="38"/>
      <c r="M4" s="38"/>
    </row>
    <row r="5" spans="1:13" ht="20.100000000000001" customHeight="1" x14ac:dyDescent="0.3">
      <c r="A5" s="33">
        <v>42281</v>
      </c>
      <c r="B5" s="15">
        <v>230</v>
      </c>
      <c r="C5" s="16">
        <v>60</v>
      </c>
      <c r="D5" s="17">
        <v>33</v>
      </c>
      <c r="E5" s="18">
        <f t="shared" si="0"/>
        <v>4.4000000000000004</v>
      </c>
      <c r="G5" s="38"/>
      <c r="H5" s="38"/>
      <c r="I5" s="38"/>
      <c r="J5" s="38"/>
      <c r="K5" s="38"/>
      <c r="L5" s="38"/>
      <c r="M5" s="38"/>
    </row>
    <row r="6" spans="1:13" ht="20.100000000000001" customHeight="1" x14ac:dyDescent="0.3">
      <c r="A6" s="33"/>
      <c r="B6" s="15">
        <v>230</v>
      </c>
      <c r="C6" s="16">
        <v>70</v>
      </c>
      <c r="D6" s="17">
        <v>70</v>
      </c>
      <c r="E6" s="18">
        <f t="shared" si="0"/>
        <v>8</v>
      </c>
      <c r="G6" s="38"/>
      <c r="H6" s="38"/>
      <c r="I6" s="38"/>
      <c r="J6" s="38"/>
      <c r="K6" s="38"/>
      <c r="L6" s="38"/>
      <c r="M6" s="38"/>
    </row>
    <row r="7" spans="1:13" ht="20.100000000000001" customHeight="1" x14ac:dyDescent="0.3">
      <c r="A7" s="33"/>
      <c r="B7" s="15">
        <v>225</v>
      </c>
      <c r="C7" s="16">
        <v>125</v>
      </c>
      <c r="D7" s="17">
        <v>53</v>
      </c>
      <c r="E7" s="18">
        <f t="shared" si="0"/>
        <v>3.3919999999999999</v>
      </c>
      <c r="G7" s="38"/>
      <c r="H7" s="38"/>
      <c r="I7" s="38"/>
      <c r="J7" s="38"/>
      <c r="K7" s="38"/>
      <c r="L7" s="38"/>
      <c r="M7" s="38"/>
    </row>
    <row r="8" spans="1:13" ht="20.100000000000001" customHeight="1" x14ac:dyDescent="0.3">
      <c r="A8" s="33">
        <v>42282</v>
      </c>
      <c r="B8" s="15">
        <v>210</v>
      </c>
      <c r="C8" s="16">
        <v>150</v>
      </c>
      <c r="D8" s="17">
        <v>170</v>
      </c>
      <c r="E8" s="18">
        <f t="shared" si="0"/>
        <v>9.0666666666666664</v>
      </c>
      <c r="G8" s="38"/>
      <c r="H8" s="38"/>
      <c r="I8" s="38"/>
      <c r="J8" s="38"/>
      <c r="K8" s="38"/>
      <c r="L8" s="38"/>
      <c r="M8" s="38"/>
    </row>
    <row r="9" spans="1:13" ht="20.100000000000001" customHeight="1" x14ac:dyDescent="0.3">
      <c r="A9" s="33">
        <v>42285</v>
      </c>
      <c r="B9" s="15">
        <v>255</v>
      </c>
      <c r="C9" s="16">
        <v>160</v>
      </c>
      <c r="D9" s="17">
        <v>120</v>
      </c>
      <c r="E9" s="18">
        <f t="shared" si="0"/>
        <v>6</v>
      </c>
      <c r="G9" s="38"/>
      <c r="H9" s="38"/>
      <c r="I9" s="38"/>
      <c r="J9" s="38"/>
      <c r="K9" s="38"/>
      <c r="L9" s="38"/>
      <c r="M9" s="38"/>
    </row>
    <row r="10" spans="1:13" ht="20.100000000000001" customHeight="1" x14ac:dyDescent="0.3">
      <c r="A10" s="33"/>
      <c r="B10" s="15">
        <v>230</v>
      </c>
      <c r="C10" s="16">
        <v>60</v>
      </c>
      <c r="D10" s="17">
        <v>44</v>
      </c>
      <c r="E10" s="18">
        <f t="shared" si="0"/>
        <v>5.8666666666666663</v>
      </c>
      <c r="G10" s="38"/>
      <c r="H10" s="38"/>
      <c r="I10" s="38"/>
      <c r="J10" s="38"/>
      <c r="K10" s="38"/>
      <c r="L10" s="38"/>
      <c r="M10" s="38"/>
    </row>
    <row r="11" spans="1:13" ht="20.100000000000001" customHeight="1" x14ac:dyDescent="0.3">
      <c r="A11" s="33">
        <v>42286</v>
      </c>
      <c r="B11" s="15">
        <v>230</v>
      </c>
      <c r="C11" s="16">
        <v>70</v>
      </c>
      <c r="D11" s="17">
        <v>70</v>
      </c>
      <c r="E11" s="18">
        <f t="shared" si="0"/>
        <v>8</v>
      </c>
      <c r="G11" s="38"/>
      <c r="H11" s="38"/>
      <c r="I11" s="38"/>
      <c r="J11" s="38"/>
      <c r="K11" s="38"/>
      <c r="L11" s="38"/>
      <c r="M11" s="38"/>
    </row>
    <row r="12" spans="1:13" ht="20.100000000000001" customHeight="1" x14ac:dyDescent="0.3">
      <c r="A12" s="33">
        <v>42289</v>
      </c>
      <c r="B12" s="15">
        <v>225</v>
      </c>
      <c r="C12" s="16">
        <v>125</v>
      </c>
      <c r="D12" s="17">
        <v>63</v>
      </c>
      <c r="E12" s="18">
        <f t="shared" si="0"/>
        <v>4.032</v>
      </c>
      <c r="G12" s="38"/>
      <c r="H12" s="38"/>
      <c r="I12" s="38"/>
      <c r="J12" s="38"/>
      <c r="K12" s="38"/>
      <c r="L12" s="38"/>
      <c r="M12" s="38"/>
    </row>
    <row r="13" spans="1:13" ht="20.100000000000001" customHeight="1" x14ac:dyDescent="0.3">
      <c r="A13" s="33"/>
      <c r="B13" s="15">
        <v>230</v>
      </c>
      <c r="C13" s="16">
        <v>70</v>
      </c>
      <c r="D13" s="17">
        <v>26</v>
      </c>
      <c r="E13" s="18">
        <f t="shared" si="0"/>
        <v>2.9714285714285715</v>
      </c>
      <c r="G13" s="32"/>
      <c r="H13" s="32"/>
      <c r="I13" s="32"/>
      <c r="J13" s="32"/>
      <c r="K13" s="32"/>
      <c r="L13" s="32"/>
      <c r="M13" s="32"/>
    </row>
    <row r="14" spans="1:13" ht="20.100000000000001" customHeight="1" x14ac:dyDescent="0.3">
      <c r="A14" s="33"/>
      <c r="B14" s="15">
        <v>225</v>
      </c>
      <c r="C14" s="16">
        <v>60</v>
      </c>
      <c r="D14" s="17">
        <v>34</v>
      </c>
      <c r="E14" s="18">
        <f t="shared" si="0"/>
        <v>4.5333333333333332</v>
      </c>
      <c r="G14" s="32"/>
      <c r="H14" s="32"/>
      <c r="I14" s="32"/>
      <c r="J14" s="32"/>
      <c r="K14" s="32"/>
      <c r="L14" s="32"/>
      <c r="M14" s="32"/>
    </row>
    <row r="15" spans="1:13" ht="20.100000000000001" customHeight="1" x14ac:dyDescent="0.3">
      <c r="A15" s="33">
        <v>42290</v>
      </c>
      <c r="B15" s="15">
        <v>250</v>
      </c>
      <c r="C15" s="16">
        <v>40</v>
      </c>
      <c r="D15" s="17">
        <v>36</v>
      </c>
      <c r="E15" s="18">
        <f t="shared" si="0"/>
        <v>7.2</v>
      </c>
      <c r="G15" s="32"/>
      <c r="H15" s="32"/>
      <c r="I15" s="32"/>
      <c r="J15" s="32"/>
      <c r="K15" s="32"/>
      <c r="L15" s="32"/>
      <c r="M15" s="32"/>
    </row>
    <row r="16" spans="1:13" ht="20.100000000000001" customHeight="1" x14ac:dyDescent="0.3">
      <c r="A16" s="33"/>
      <c r="B16" s="15">
        <v>240</v>
      </c>
      <c r="C16" s="16">
        <v>180</v>
      </c>
      <c r="D16" s="17">
        <v>60</v>
      </c>
      <c r="E16" s="18">
        <f t="shared" si="0"/>
        <v>2.6666666666666665</v>
      </c>
      <c r="G16" s="32"/>
      <c r="H16" s="32"/>
      <c r="I16" s="32"/>
      <c r="J16" s="32"/>
      <c r="K16" s="32"/>
      <c r="L16" s="32"/>
      <c r="M16" s="32"/>
    </row>
    <row r="17" spans="1:13" ht="20.100000000000001" customHeight="1" x14ac:dyDescent="0.3">
      <c r="A17" s="33"/>
      <c r="B17" s="15">
        <v>230</v>
      </c>
      <c r="C17" s="16">
        <v>60</v>
      </c>
      <c r="D17" s="17">
        <v>32</v>
      </c>
      <c r="E17" s="18">
        <f t="shared" si="0"/>
        <v>4.2666666666666666</v>
      </c>
      <c r="G17" s="32"/>
      <c r="H17" s="32"/>
      <c r="I17" s="32"/>
      <c r="J17" s="32"/>
      <c r="K17" s="32"/>
      <c r="L17" s="32"/>
      <c r="M17" s="32"/>
    </row>
    <row r="18" spans="1:13" ht="20.100000000000001" customHeight="1" x14ac:dyDescent="0.3">
      <c r="A18" s="33">
        <v>42293</v>
      </c>
      <c r="B18" s="15">
        <v>240</v>
      </c>
      <c r="C18" s="16">
        <v>180</v>
      </c>
      <c r="D18" s="17">
        <v>80</v>
      </c>
      <c r="E18" s="18">
        <f t="shared" si="0"/>
        <v>3.5555555555555554</v>
      </c>
      <c r="G18" s="32"/>
      <c r="H18" s="32"/>
      <c r="I18" s="32"/>
      <c r="J18" s="32"/>
      <c r="K18" s="32"/>
      <c r="L18" s="32"/>
      <c r="M18" s="32"/>
    </row>
    <row r="19" spans="1:13" ht="20.100000000000001" customHeight="1" x14ac:dyDescent="0.3">
      <c r="A19" s="33"/>
      <c r="B19" s="15">
        <v>255</v>
      </c>
      <c r="C19" s="16">
        <v>160</v>
      </c>
      <c r="D19" s="17">
        <v>25</v>
      </c>
      <c r="E19" s="18">
        <f t="shared" si="0"/>
        <v>1.25</v>
      </c>
      <c r="G19" s="32"/>
      <c r="H19" s="32"/>
      <c r="I19" s="32"/>
      <c r="J19" s="32"/>
      <c r="K19" s="32"/>
      <c r="L19" s="32"/>
      <c r="M19" s="32"/>
    </row>
    <row r="20" spans="1:13" ht="20.100000000000001" customHeight="1" x14ac:dyDescent="0.3">
      <c r="A20" s="33"/>
      <c r="B20" s="15">
        <v>225</v>
      </c>
      <c r="C20" s="16">
        <v>125</v>
      </c>
      <c r="D20" s="17">
        <v>50</v>
      </c>
      <c r="E20" s="18">
        <f t="shared" si="0"/>
        <v>3.2</v>
      </c>
      <c r="G20" s="32"/>
      <c r="H20" s="32"/>
      <c r="I20" s="32"/>
      <c r="J20" s="32"/>
      <c r="K20" s="32"/>
      <c r="L20" s="32"/>
      <c r="M20" s="32"/>
    </row>
    <row r="21" spans="1:13" ht="20.100000000000001" customHeight="1" x14ac:dyDescent="0.3">
      <c r="A21" s="33"/>
      <c r="B21" s="15">
        <v>230</v>
      </c>
      <c r="C21" s="16">
        <v>60</v>
      </c>
      <c r="D21" s="17">
        <v>20</v>
      </c>
      <c r="E21" s="18">
        <f t="shared" si="0"/>
        <v>2.6666666666666665</v>
      </c>
      <c r="G21" s="32"/>
      <c r="H21" s="32"/>
      <c r="I21" s="32"/>
      <c r="J21" s="32"/>
      <c r="K21" s="32"/>
      <c r="L21" s="32"/>
      <c r="M21" s="32"/>
    </row>
    <row r="22" spans="1:13" ht="20.100000000000001" customHeight="1" x14ac:dyDescent="0.3">
      <c r="A22" s="33">
        <v>42294</v>
      </c>
      <c r="B22" s="15">
        <v>210</v>
      </c>
      <c r="C22" s="16">
        <v>200</v>
      </c>
      <c r="D22" s="17">
        <v>250</v>
      </c>
      <c r="E22" s="18">
        <f>SUM(E18:E21)</f>
        <v>10.672222222222222</v>
      </c>
      <c r="G22" s="32"/>
      <c r="H22" s="32"/>
      <c r="I22" s="32"/>
      <c r="J22" s="32"/>
      <c r="K22" s="32"/>
      <c r="L22" s="32"/>
      <c r="M22" s="32"/>
    </row>
    <row r="23" spans="1:13" ht="20.100000000000001" customHeight="1" x14ac:dyDescent="0.3">
      <c r="A23" s="33">
        <v>42297</v>
      </c>
      <c r="B23" s="15"/>
      <c r="C23" s="16"/>
      <c r="D23" s="17"/>
      <c r="E23" s="18"/>
      <c r="G23" s="32"/>
      <c r="H23" s="32"/>
      <c r="I23" s="32"/>
      <c r="J23" s="32"/>
      <c r="K23" s="32"/>
      <c r="L23" s="32"/>
      <c r="M23" s="32"/>
    </row>
    <row r="24" spans="1:13" ht="20.100000000000001" customHeight="1" x14ac:dyDescent="0.3">
      <c r="A24" s="33"/>
      <c r="B24" s="15"/>
      <c r="C24" s="16"/>
      <c r="D24" s="17"/>
      <c r="E24" s="18"/>
      <c r="G24" s="32"/>
      <c r="H24" s="32"/>
      <c r="I24" s="32"/>
      <c r="J24" s="32"/>
      <c r="K24" s="32"/>
      <c r="L24" s="32"/>
      <c r="M24" s="32"/>
    </row>
    <row r="25" spans="1:13" ht="20.100000000000001" customHeight="1" x14ac:dyDescent="0.3">
      <c r="A25" s="33"/>
      <c r="B25" s="15"/>
      <c r="C25" s="16"/>
      <c r="D25" s="17"/>
      <c r="E25" s="18"/>
      <c r="G25" s="32"/>
      <c r="H25" s="32"/>
      <c r="I25" s="32"/>
      <c r="J25" s="32"/>
      <c r="K25" s="32"/>
      <c r="L25" s="32"/>
      <c r="M25" s="32"/>
    </row>
    <row r="26" spans="1:13" ht="20.100000000000001" customHeight="1" x14ac:dyDescent="0.3">
      <c r="A26" s="33"/>
      <c r="B26" s="15"/>
      <c r="C26" s="16"/>
      <c r="D26" s="17"/>
      <c r="E26" s="18"/>
      <c r="G26" s="32"/>
      <c r="H26" s="32"/>
      <c r="I26" s="32"/>
      <c r="J26" s="32"/>
      <c r="K26" s="32"/>
      <c r="L26" s="32"/>
      <c r="M26" s="32"/>
    </row>
    <row r="27" spans="1:13" ht="20.100000000000001" customHeight="1" x14ac:dyDescent="0.3">
      <c r="A27" s="33"/>
      <c r="B27" s="15"/>
      <c r="C27" s="16"/>
      <c r="D27" s="17"/>
      <c r="E27" s="18"/>
      <c r="G27" s="32"/>
      <c r="H27" s="32"/>
      <c r="I27" s="32"/>
      <c r="J27" s="32"/>
      <c r="K27" s="32"/>
      <c r="L27" s="32"/>
      <c r="M27" s="32"/>
    </row>
    <row r="28" spans="1:13" ht="20.100000000000001" customHeight="1" x14ac:dyDescent="0.3">
      <c r="A28" s="33"/>
      <c r="B28" s="15"/>
      <c r="C28" s="16"/>
      <c r="D28" s="17"/>
      <c r="E28" s="18"/>
    </row>
    <row r="29" spans="1:13" ht="20.100000000000001" customHeight="1" x14ac:dyDescent="0.3">
      <c r="A29" s="35"/>
      <c r="B29" s="19"/>
      <c r="C29" s="20"/>
      <c r="D29" s="21"/>
      <c r="E29" s="22"/>
    </row>
    <row r="30" spans="1:13" ht="14.1" customHeight="1" x14ac:dyDescent="0.3">
      <c r="A30" s="39"/>
      <c r="B30" s="39"/>
      <c r="C30" s="40"/>
      <c r="D30" s="41"/>
      <c r="E30" s="42"/>
    </row>
    <row r="31" spans="1:13" ht="20.25" x14ac:dyDescent="0.3">
      <c r="A31" s="43" t="s">
        <v>12</v>
      </c>
      <c r="B31" s="43"/>
      <c r="C31" s="44"/>
      <c r="D31" s="43"/>
      <c r="E31" s="23">
        <f>SUM(E3:E29)</f>
        <v>103.14939682539683</v>
      </c>
    </row>
  </sheetData>
  <mergeCells count="3">
    <mergeCell ref="G3:M12"/>
    <mergeCell ref="A30:E30"/>
    <mergeCell ref="A31:D31"/>
  </mergeCells>
  <printOptions horizontalCentered="1" verticalCentered="1"/>
  <pageMargins left="0.2" right="0.2" top="0.2" bottom="0.2" header="0" footer="0"/>
  <pageSetup paperSize="11" scale="4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ЧАСЫ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Коломиец Владимир Петрович</cp:lastModifiedBy>
  <cp:revision>0</cp:revision>
  <dcterms:created xsi:type="dcterms:W3CDTF">2006-09-19T06:00:00Z</dcterms:created>
  <dcterms:modified xsi:type="dcterms:W3CDTF">2015-10-20T15:06:59Z</dcterms:modified>
</cp:coreProperties>
</file>