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7795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<sst xmlns="http://schemas.openxmlformats.org/spreadsheetml/2006/main" count="29" uniqueCount="12">
  <si>
    <t>Объем реализации ПО, дал</t>
  </si>
  <si>
    <t>Объем реализации ХС, дал</t>
  </si>
  <si>
    <t>Объем реализации ББ, дал</t>
  </si>
  <si>
    <t>Объем реализации ВД, дал</t>
  </si>
  <si>
    <t>Объем реализации КР, дал</t>
  </si>
  <si>
    <t>Объем реализации ЛА, дал</t>
  </si>
  <si>
    <t>Маршрут</t>
  </si>
  <si>
    <t>Номенклатура</t>
  </si>
  <si>
    <t>1 таблица</t>
  </si>
  <si>
    <t>2 таблица</t>
  </si>
  <si>
    <t>факт</t>
  </si>
  <si>
    <t>Факт (Надо заполнить из Таблицы №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</si>
</sst>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3" fillId="0" borderId="3" xfId="0" applyFont="1" applyFill="1" applyBorder="1" applyAlignment="1">
      <alignment vertical="center"/>
    </xf>
    <xf numFmtId="0" fontId="0" fillId="0" borderId="4" xfId="0" applyFont="1" applyBorder="1"/>
    <xf numFmtId="0" fontId="3" fillId="0" borderId="4" xfId="0" applyFont="1" applyBorder="1" applyAlignment="1">
      <alignment vertical="center"/>
    </xf>
    <xf numFmtId="0" fontId="0" fillId="0" borderId="4" xfId="0" applyBorder="1"/>
    <xf numFmtId="0" fontId="0" fillId="0" borderId="2" xfId="0" applyFont="1" applyBorder="1"/>
    <xf numFmtId="0" fontId="3" fillId="0" borderId="2" xfId="0" applyFont="1" applyFill="1" applyBorder="1" applyAlignment="1">
      <alignment vertical="center"/>
    </xf>
    <xf numFmtId="0" fontId="0" fillId="0" borderId="2" xfId="0" applyBorder="1"/>
    <xf numFmtId="0" fontId="0" fillId="3" borderId="0" xfId="0" applyFill="1"/>
    <xf numFmtId="0" fontId="0" fillId="0" borderId="3" xfId="0" applyNumberFormat="1" applyBorder="1"/>
    <xf numFmtId="0" fontId="0" fillId="3" borderId="3" xfId="0" applyNumberFormat="1" applyFill="1" applyBorder="1"/>
    <xf numFmtId="0" fontId="1" fillId="0" borderId="3" xfId="0" applyFont="1" applyBorder="1"/>
    <xf numFmtId="0" fontId="2" fillId="3" borderId="3" xfId="0" applyFont="1" applyFill="1" applyBorder="1" applyAlignment="1">
      <alignment vertical="center" wrapText="1"/>
    </xf>
    <xf numFmtId="0" fontId="0" fillId="0" borderId="4" xfId="0" applyNumberFormat="1" applyBorder="1"/>
    <xf numFmtId="0" fontId="0" fillId="3" borderId="4" xfId="0" applyNumberFormat="1" applyFill="1" applyBorder="1"/>
    <xf numFmtId="0" fontId="0" fillId="0" borderId="2" xfId="0" applyNumberFormat="1" applyBorder="1"/>
    <xf numFmtId="0" fontId="0" fillId="3" borderId="2" xfId="0" applyNumberFormat="1" applyFill="1" applyBorder="1"/>
    <xf numFmtId="0" fontId="0" fillId="0" borderId="1" xfId="0" applyNumberFormat="1" applyBorder="1"/>
    <xf numFmtId="0" fontId="0" fillId="3" borderId="1" xfId="0" applyNumberFormat="1" applyFill="1" applyBorder="1"/>
    <xf numFmtId="0" fontId="0" fillId="0" borderId="1" xfId="0" applyBorder="1"/>
    <xf numFmtId="0" fontId="4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24"/>
  <sheetViews>
    <sheetView tabSelected="1" workbookViewId="0">
      <selection activeCell="C4" sqref="C4"/>
    </sheetView>
  </sheetViews>
  <sheetFormatPr defaultRowHeight="15" x14ac:dyDescent="0.25"/>
  <cols>
    <col min="2" max="2" width="40.42578125" customWidth="1"/>
    <col min="3" max="3" width="19.42578125" customWidth="1"/>
    <col min="6" max="6" width="35.140625" customWidth="1"/>
  </cols>
  <sheetData>
    <row r="1" spans="1:7" x14ac:dyDescent="0.25">
      <c r="A1" t="s">
        <v>8</v>
      </c>
      <c r="E1" t="s">
        <v>9</v>
      </c>
    </row>
    <row r="2" spans="1:7" ht="42.75" customHeight="1" x14ac:dyDescent="0.25">
      <c r="A2" s="14" t="s">
        <v>6</v>
      </c>
      <c r="B2" s="15" t="s">
        <v>7</v>
      </c>
      <c r="C2" s="23" t="s">
        <v>11</v>
      </c>
      <c r="E2" s="14" t="s">
        <v>6</v>
      </c>
      <c r="F2" s="15" t="s">
        <v>7</v>
      </c>
      <c r="G2" s="14" t="s">
        <v>10</v>
      </c>
    </row>
    <row r="3" spans="1:7" x14ac:dyDescent="0.25">
      <c r="A3" s="1">
        <v>5019</v>
      </c>
      <c r="B3" s="2" t="s">
        <v>0</v>
      </c>
      <c r="C3" s="3">
        <f>LOOKUP(,-1/(E$3:E$14=A3)/(F$3:F$14=B3),G$3:G$14)</f>
        <v>2</v>
      </c>
      <c r="E3" s="12">
        <v>5019</v>
      </c>
      <c r="F3" s="13" t="s">
        <v>1</v>
      </c>
      <c r="G3" s="3">
        <v>1</v>
      </c>
    </row>
    <row r="4" spans="1:7" x14ac:dyDescent="0.25">
      <c r="A4" s="1">
        <v>5019</v>
      </c>
      <c r="B4" s="4" t="s">
        <v>1</v>
      </c>
      <c r="C4" s="3">
        <f t="shared" ref="C4:C11" si="0">LOOKUP(,-1/(E$3:E$14=A4)/(F$3:F$14=B4),G$3:G$14)</f>
        <v>1</v>
      </c>
      <c r="E4" s="12">
        <v>5019</v>
      </c>
      <c r="F4" s="13" t="s">
        <v>0</v>
      </c>
      <c r="G4" s="3">
        <v>2</v>
      </c>
    </row>
    <row r="5" spans="1:7" ht="15.75" thickBot="1" x14ac:dyDescent="0.3">
      <c r="A5" s="8">
        <v>5019</v>
      </c>
      <c r="B5" s="9" t="s">
        <v>2</v>
      </c>
      <c r="C5" s="3">
        <f t="shared" si="0"/>
        <v>3</v>
      </c>
      <c r="E5" s="18">
        <v>5019</v>
      </c>
      <c r="F5" s="19" t="s">
        <v>2</v>
      </c>
      <c r="G5" s="10">
        <v>3</v>
      </c>
    </row>
    <row r="6" spans="1:7" x14ac:dyDescent="0.25">
      <c r="A6" s="5">
        <v>5020</v>
      </c>
      <c r="B6" s="6" t="s">
        <v>0</v>
      </c>
      <c r="C6" s="3">
        <f t="shared" si="0"/>
        <v>5</v>
      </c>
      <c r="E6" s="20">
        <v>5020</v>
      </c>
      <c r="F6" s="21" t="s">
        <v>1</v>
      </c>
      <c r="G6" s="22">
        <v>4</v>
      </c>
    </row>
    <row r="7" spans="1:7" x14ac:dyDescent="0.25">
      <c r="A7" s="1">
        <v>5020</v>
      </c>
      <c r="B7" s="4" t="s">
        <v>1</v>
      </c>
      <c r="C7" s="3">
        <f t="shared" si="0"/>
        <v>4</v>
      </c>
      <c r="E7" s="12">
        <v>5020</v>
      </c>
      <c r="F7" s="13" t="s">
        <v>0</v>
      </c>
      <c r="G7" s="3">
        <v>5</v>
      </c>
    </row>
    <row r="8" spans="1:7" ht="15.75" thickBot="1" x14ac:dyDescent="0.3">
      <c r="A8" s="8">
        <v>5020</v>
      </c>
      <c r="B8" s="9" t="s">
        <v>2</v>
      </c>
      <c r="C8" s="3">
        <f t="shared" si="0"/>
        <v>6</v>
      </c>
      <c r="E8" s="18">
        <v>5020</v>
      </c>
      <c r="F8" s="19" t="s">
        <v>2</v>
      </c>
      <c r="G8" s="10">
        <v>6</v>
      </c>
    </row>
    <row r="9" spans="1:7" x14ac:dyDescent="0.25">
      <c r="A9" s="5">
        <v>5021</v>
      </c>
      <c r="B9" s="6" t="s">
        <v>0</v>
      </c>
      <c r="C9" s="3">
        <f t="shared" si="0"/>
        <v>8</v>
      </c>
      <c r="E9" s="16">
        <v>5021</v>
      </c>
      <c r="F9" s="17" t="s">
        <v>1</v>
      </c>
      <c r="G9" s="7">
        <v>7</v>
      </c>
    </row>
    <row r="10" spans="1:7" x14ac:dyDescent="0.25">
      <c r="A10" s="5">
        <v>5021</v>
      </c>
      <c r="B10" s="4" t="s">
        <v>1</v>
      </c>
      <c r="C10" s="3">
        <f t="shared" si="0"/>
        <v>7</v>
      </c>
      <c r="E10" s="12">
        <v>5021</v>
      </c>
      <c r="F10" s="13" t="s">
        <v>0</v>
      </c>
      <c r="G10" s="3">
        <v>8</v>
      </c>
    </row>
    <row r="11" spans="1:7" x14ac:dyDescent="0.25">
      <c r="A11" s="5">
        <v>5021</v>
      </c>
      <c r="B11" s="4" t="s">
        <v>2</v>
      </c>
      <c r="C11" s="3">
        <f t="shared" si="0"/>
        <v>12</v>
      </c>
      <c r="E11" s="12">
        <v>5021</v>
      </c>
      <c r="F11" s="13" t="s">
        <v>5</v>
      </c>
      <c r="G11" s="3">
        <v>9</v>
      </c>
    </row>
    <row r="12" spans="1:7" x14ac:dyDescent="0.25">
      <c r="E12" s="12">
        <v>5021</v>
      </c>
      <c r="F12" s="3" t="s">
        <v>4</v>
      </c>
      <c r="G12" s="3">
        <v>10</v>
      </c>
    </row>
    <row r="13" spans="1:7" x14ac:dyDescent="0.25">
      <c r="E13" s="12">
        <v>5021</v>
      </c>
      <c r="F13" s="3" t="s">
        <v>3</v>
      </c>
      <c r="G13" s="3">
        <v>11</v>
      </c>
    </row>
    <row r="14" spans="1:7" x14ac:dyDescent="0.25">
      <c r="E14" s="12">
        <v>5021</v>
      </c>
      <c r="F14" s="13" t="s">
        <v>2</v>
      </c>
      <c r="G14" s="3">
        <v>12</v>
      </c>
    </row>
    <row r="24" spans="2:2" x14ac:dyDescent="0.25">
      <c r="B2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Логачева Ольга Владиславовна</dc:creator>
  <cp:lastModifiedBy>_Boroda_</cp:lastModifiedBy>
  <dcterms:created xsi:type="dcterms:W3CDTF">2015-10-21T12:23:20Z</dcterms:created>
  <dcterms:modified xsi:type="dcterms:W3CDTF">2015-10-21T13:58:59Z</dcterms:modified>
</cp:coreProperties>
</file>