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135"/>
  </bookViews>
  <sheets>
    <sheet name="приточны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 a="1"/>
  <c r="C14" i="1"/>
  <c r="D14" i="1" a="1"/>
  <c r="D14" i="1"/>
  <c r="C15" i="1" a="1"/>
  <c r="C15" i="1"/>
  <c r="D15" i="1" a="1"/>
  <c r="D15" i="1"/>
  <c r="C16" i="1" a="1"/>
  <c r="C16" i="1"/>
  <c r="D16" i="1" a="1"/>
  <c r="D16" i="1"/>
  <c r="C17" i="1" a="1"/>
  <c r="C17" i="1"/>
  <c r="D17" i="1" a="1"/>
  <c r="D17" i="1"/>
  <c r="C18" i="1" a="1"/>
  <c r="C18" i="1" s="1"/>
  <c r="D18" i="1" a="1"/>
  <c r="D18" i="1" s="1"/>
  <c r="C19" i="1" a="1"/>
  <c r="C19" i="1" s="1"/>
  <c r="D19" i="1" a="1"/>
  <c r="D19" i="1" s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 s="1"/>
</calcChain>
</file>

<file path=xl/comments1.xml><?xml version="1.0" encoding="utf-8"?>
<comments xmlns="http://schemas.openxmlformats.org/spreadsheetml/2006/main">
  <authors>
    <author>Ярослав</author>
  </authors>
  <commentList>
    <comment ref="D12" authorId="0" shapeId="0">
      <text>
        <r>
          <rPr>
            <b/>
            <sz val="8"/>
            <color indexed="81"/>
            <rFont val="Tahoma"/>
            <family val="2"/>
            <charset val="204"/>
          </rPr>
          <t>добавочный символ</t>
        </r>
      </text>
    </comment>
  </commentList>
</comments>
</file>

<file path=xl/sharedStrings.xml><?xml version="1.0" encoding="utf-8"?>
<sst xmlns="http://schemas.openxmlformats.org/spreadsheetml/2006/main" count="23" uniqueCount="20">
  <si>
    <t>Название папки</t>
  </si>
  <si>
    <t>КЛАПАНЫ ПРИТОЧНЫЕ</t>
  </si>
  <si>
    <t>Бренд</t>
  </si>
  <si>
    <t>Диаметр круглых систем, мм</t>
  </si>
  <si>
    <t>Цвет</t>
  </si>
  <si>
    <t>Домвент</t>
  </si>
  <si>
    <t>Хром</t>
  </si>
  <si>
    <t>Двервент</t>
  </si>
  <si>
    <t>Золото</t>
  </si>
  <si>
    <t>Эра</t>
  </si>
  <si>
    <t>Белый</t>
  </si>
  <si>
    <t>Название</t>
  </si>
  <si>
    <t>Код</t>
  </si>
  <si>
    <t>Клапан вентиляционный  приточный  d40 мм Домвент</t>
  </si>
  <si>
    <t>Клапан вентиляционный  приточный d100 мм Эра</t>
  </si>
  <si>
    <t>Клапан вентиляционный  приточный d125 мм Эра</t>
  </si>
  <si>
    <t>Клапан вентиляционный дверной 400 х 100 мм белый Двервент</t>
  </si>
  <si>
    <t>Клапан вентиляционный дверной 400 х 100 мм золото Двервент</t>
  </si>
  <si>
    <t>Клапан вентиляционный дверной 400 х 100 мм хром Двервент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</si>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</sst>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3" borderId="1" xfId="0" applyNumberFormat="1" applyFont="1" applyFill="1" applyBorder="1" applyAlignment="1">
      <alignment horizontal="left" vertical="top" indent="6"/>
    </xf>
    <xf numFmtId="164" fontId="2" fillId="3" borderId="1" xfId="0" applyNumberFormat="1" applyFont="1" applyFill="1" applyBorder="1" applyAlignment="1">
      <alignment horizontal="right" vertical="top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19"/>
  <sheetViews>
    <sheetView tabSelected="1" topLeftCell="B1" workbookViewId="0">
      <selection activeCell="C14" sqref="C14"/>
    </sheetView>
  </sheetViews>
  <sheetFormatPr defaultRowHeight="15" x14ac:dyDescent="0.25"/>
  <cols>
    <col min="1" max="1" width="62.5703125" customWidth="1"/>
    <col min="2" max="2" width="39.28515625" customWidth="1"/>
    <col min="3" max="3" width="53.85546875" customWidth="1"/>
    <col min="4" max="4" width="26.7109375" customWidth="1"/>
    <col min="5" max="5" width="42" customWidth="1"/>
  </cols>
  <sheetData>
    <row r="3" spans="1:8" x14ac:dyDescent="0.25">
      <c r="A3" s="1" t="s">
        <v>0</v>
      </c>
      <c r="B3" s="2" t="s">
        <v>1</v>
      </c>
      <c r="G3" s="2"/>
      <c r="H3" s="2"/>
    </row>
    <row r="4" spans="1:8" s="2" customFormat="1" x14ac:dyDescent="0.25">
      <c r="A4"/>
      <c r="B4"/>
      <c r="C4"/>
    </row>
    <row r="5" spans="1:8" x14ac:dyDescent="0.25">
      <c r="A5" s="3" t="s">
        <v>2</v>
      </c>
      <c r="B5" s="3" t="s">
        <v>3</v>
      </c>
      <c r="C5" s="3" t="s">
        <v>4</v>
      </c>
      <c r="D5" s="2"/>
      <c r="E5" s="2"/>
    </row>
    <row r="6" spans="1:8" s="2" customFormat="1" x14ac:dyDescent="0.25">
      <c r="A6" s="4" t="s">
        <v>5</v>
      </c>
      <c r="B6" s="5">
        <v>40</v>
      </c>
      <c r="C6" s="6" t="s">
        <v>6</v>
      </c>
    </row>
    <row r="7" spans="1:8" x14ac:dyDescent="0.25">
      <c r="A7" s="4" t="s">
        <v>7</v>
      </c>
      <c r="B7" s="7">
        <v>100</v>
      </c>
      <c r="C7" s="6" t="s">
        <v>8</v>
      </c>
    </row>
    <row r="8" spans="1:8" x14ac:dyDescent="0.25">
      <c r="A8" s="6" t="s">
        <v>9</v>
      </c>
      <c r="B8" s="8">
        <v>125</v>
      </c>
      <c r="C8" s="6" t="s">
        <v>10</v>
      </c>
    </row>
    <row r="9" spans="1:8" x14ac:dyDescent="0.25">
      <c r="A9" s="9"/>
      <c r="B9" s="10"/>
      <c r="C9" s="10"/>
    </row>
    <row r="12" spans="1:8" x14ac:dyDescent="0.25">
      <c r="D12" s="13" t="s">
        <v>19</v>
      </c>
    </row>
    <row r="13" spans="1:8" x14ac:dyDescent="0.25">
      <c r="A13" s="10" t="s">
        <v>11</v>
      </c>
      <c r="B13" s="10" t="s">
        <v>12</v>
      </c>
      <c r="C13" s="3" t="s">
        <v>2</v>
      </c>
      <c r="D13" s="3" t="s">
        <v>3</v>
      </c>
      <c r="E13" s="3" t="s">
        <v>4</v>
      </c>
    </row>
    <row r="14" spans="1:8" x14ac:dyDescent="0.25">
      <c r="A14" s="11" t="s">
        <v>13</v>
      </c>
      <c r="B14" s="12"/>
      <c r="C14" s="10" t="str">
        <f t="array" ref="C14">IFERROR(INDEX($A$1:$C$11,SMALL(IF(NOT(ISERROR(SEARCH(C$12&amp;INDEX($A$5:$C$11,,MATCH(C$13,$A$5:$C$5,9^9)),$A14,1))),ROW(INDEX($A$5:$C$11,,MATCH(C$13,$A$5:$C$5,0))),9^9),1),MATCH(C$13,$A$5:$C$5,0)),"")</f>
        <v>Домвент</v>
      </c>
      <c r="D14" s="10">
        <f t="array" ref="D14">IFERROR(INDEX($A$1:$C$11,SMALL(IF(NOT(ISERROR(SEARCH(D$12&amp;INDEX($A$5:$C$11,,MATCH(D$13,$A$5:$C$5,9^9)),$A14,1))),ROW(INDEX($A$5:$C$11,,MATCH(D$13,$A$5:$C$5,0))),9^9),1),MATCH(D$13,$A$5:$C$5,0)),"")</f>
        <v>40</v>
      </c>
      <c r="E14" s="10">
        <f t="array" ref="E14">IFERROR(INDEX($A$1:$C$11,SMALL(IF(NOT(ISERROR(SEARCH(E$12&amp;INDEX($A$5:$C$11,,MATCH(E$13,$A$5:$C$5,9^9)),$A14,1))),ROW(INDEX($A$5:$C$11,,MATCH(E$13,$A$5:$C$5,0))),9^9),1),MATCH(E$13,$A$5:$C$5,0)),"")</f>
        <v>0</v>
      </c>
    </row>
    <row r="15" spans="1:8" x14ac:dyDescent="0.25">
      <c r="A15" s="11" t="s">
        <v>14</v>
      </c>
      <c r="B15" s="12"/>
      <c r="C15" s="10" t="str">
        <f t="array" ref="C15">IFERROR(INDEX($A$1:$C$11,SMALL(IF(NOT(ISERROR(SEARCH(C$12&amp;INDEX($A$5:$C$11,,MATCH(C$13,$A$5:$C$5,9^9)),$A15,1))),ROW(INDEX($A$5:$C$11,,MATCH(C$13,$A$5:$C$5,0))),9^9),1),MATCH(C$13,$A$5:$C$5,0)),"")</f>
        <v>Эра</v>
      </c>
      <c r="D15" s="10">
        <f t="array" ref="D15">IFERROR(INDEX($A$1:$C$11,SMALL(IF(NOT(ISERROR(SEARCH(D$12&amp;INDEX($A$5:$C$11,,MATCH(D$13,$A$5:$C$5,9^9)),$A15,1))),ROW(INDEX($A$5:$C$11,,MATCH(D$13,$A$5:$C$5,0))),9^9),1),MATCH(D$13,$A$5:$C$5,0)),"")</f>
        <v>100</v>
      </c>
      <c r="E15" s="10">
        <f t="array" ref="E15">IFERROR(INDEX($A$1:$C$11,SMALL(IF(NOT(ISERROR(SEARCH(E$12&amp;INDEX($A$5:$C$11,,MATCH(E$13,$A$5:$C$5,9^9)),$A15,1))),ROW(INDEX($A$5:$C$11,,MATCH(E$13,$A$5:$C$5,0))),9^9),1),MATCH(E$13,$A$5:$C$5,0)),"")</f>
        <v>0</v>
      </c>
    </row>
    <row r="16" spans="1:8" x14ac:dyDescent="0.25">
      <c r="A16" s="11" t="s">
        <v>15</v>
      </c>
      <c r="B16" s="12"/>
      <c r="C16" s="10" t="str">
        <f t="array" ref="C16">IFERROR(INDEX($A$1:$C$11,SMALL(IF(NOT(ISERROR(SEARCH(C$12&amp;INDEX($A$5:$C$11,,MATCH(C$13,$A$5:$C$5,9^9)),$A16,1))),ROW(INDEX($A$5:$C$11,,MATCH(C$13,$A$5:$C$5,0))),9^9),1),MATCH(C$13,$A$5:$C$5,0)),"")</f>
        <v>Эра</v>
      </c>
      <c r="D16" s="10">
        <f t="array" ref="D16">IFERROR(INDEX($A$1:$C$11,SMALL(IF(NOT(ISERROR(SEARCH(D$12&amp;INDEX($A$5:$C$11,,MATCH(D$13,$A$5:$C$5,9^9)),$A16,1))),ROW(INDEX($A$5:$C$11,,MATCH(D$13,$A$5:$C$5,0))),9^9),1),MATCH(D$13,$A$5:$C$5,0)),"")</f>
        <v>125</v>
      </c>
      <c r="E16" s="10">
        <f t="array" ref="E16">IFERROR(INDEX($A$1:$C$11,SMALL(IF(NOT(ISERROR(SEARCH(E$12&amp;INDEX($A$5:$C$11,,MATCH(E$13,$A$5:$C$5,9^9)),$A16,1))),ROW(INDEX($A$5:$C$11,,MATCH(E$13,$A$5:$C$5,0))),9^9),1),MATCH(E$13,$A$5:$C$5,0)),"")</f>
        <v>0</v>
      </c>
    </row>
    <row r="17" spans="1:5" x14ac:dyDescent="0.25">
      <c r="A17" s="11" t="s">
        <v>16</v>
      </c>
      <c r="B17" s="12"/>
      <c r="C17" s="10" t="str">
        <f t="array" ref="C17">IFERROR(INDEX($A$1:$C$11,SMALL(IF(NOT(ISERROR(SEARCH(C$12&amp;INDEX($A$5:$C$11,,MATCH(C$13,$A$5:$C$5,9^9)),$A17,1))),ROW(INDEX($A$5:$C$11,,MATCH(C$13,$A$5:$C$5,0))),9^9),1),MATCH(C$13,$A$5:$C$5,0)),"")</f>
        <v>Двервент</v>
      </c>
      <c r="D17" s="10" t="str">
        <f t="array" ref="D17">IFERROR(INDEX($A$1:$C$11,SMALL(IF(NOT(ISERROR(SEARCH(D$12&amp;INDEX($A$5:$C$11,,MATCH(D$13,$A$5:$C$5,9^9)),$A17,1))),ROW(INDEX($A$5:$C$11,,MATCH(D$13,$A$5:$C$5,0))),9^9),1),MATCH(D$13,$A$5:$C$5,0)),"")</f>
        <v/>
      </c>
      <c r="E17" s="10" t="str">
        <f t="array" ref="E17">IFERROR(INDEX($A$1:$C$11,SMALL(IF(NOT(ISERROR(SEARCH(E$12&amp;INDEX($A$5:$C$11,,MATCH(E$13,$A$5:$C$5,9^9)),$A17,1))),ROW(INDEX($A$5:$C$11,,MATCH(E$13,$A$5:$C$5,0))),9^9),1),MATCH(E$13,$A$5:$C$5,0)),"")</f>
        <v>Белый</v>
      </c>
    </row>
    <row r="18" spans="1:5" x14ac:dyDescent="0.25">
      <c r="A18" s="11" t="s">
        <v>17</v>
      </c>
      <c r="B18" s="12"/>
      <c r="C18" s="10" t="str">
        <f t="array" ref="C18">IFERROR(INDEX($A$1:$C$11,SMALL(IF(NOT(ISERROR(SEARCH(C$12&amp;INDEX($A$5:$C$11,,MATCH(C$13,$A$5:$C$5,9^9)),$A18,1))),ROW(INDEX($A$5:$C$11,,MATCH(C$13,$A$5:$C$5,0))),9^9),1),MATCH(C$13,$A$5:$C$5,0)),"")</f>
        <v>Двервент</v>
      </c>
      <c r="D18" s="10" t="str">
        <f t="array" ref="D18">IFERROR(INDEX($A$1:$C$11,SMALL(IF(NOT(ISERROR(SEARCH(D$12&amp;INDEX($A$5:$C$11,,MATCH(D$13,$A$5:$C$5,9^9)),$A18,1))),ROW(INDEX($A$5:$C$11,,MATCH(D$13,$A$5:$C$5,0))),9^9),1),MATCH(D$13,$A$5:$C$5,0)),"")</f>
        <v/>
      </c>
      <c r="E18" s="10" t="str">
        <f t="array" ref="E18">IFERROR(INDEX($A$1:$C$11,SMALL(IF(NOT(ISERROR(SEARCH(E$12&amp;INDEX($A$5:$C$11,,MATCH(E$13,$A$5:$C$5,9^9)),$A18,1))),ROW(INDEX($A$5:$C$11,,MATCH(E$13,$A$5:$C$5,0))),9^9),1),MATCH(E$13,$A$5:$C$5,0)),"")</f>
        <v>Золото</v>
      </c>
    </row>
    <row r="19" spans="1:5" x14ac:dyDescent="0.25">
      <c r="A19" s="11" t="s">
        <v>18</v>
      </c>
      <c r="B19" s="12"/>
      <c r="C19" s="10" t="str">
        <f t="array" ref="C19">IFERROR(INDEX($A$1:$C$11,SMALL(IF(NOT(ISERROR(SEARCH(C$12&amp;INDEX($A$5:$C$11,,MATCH(C$13,$A$5:$C$5,9^9)),$A19,1))),ROW(INDEX($A$5:$C$11,,MATCH(C$13,$A$5:$C$5,0))),9^9),1),MATCH(C$13,$A$5:$C$5,0)),"")</f>
        <v>Двервент</v>
      </c>
      <c r="D19" s="10" t="str">
        <f t="array" ref="D19">IFERROR(INDEX($A$1:$C$11,SMALL(IF(NOT(ISERROR(SEARCH(D$12&amp;INDEX($A$5:$C$11,,MATCH(D$13,$A$5:$C$5,9^9)),$A19,1))),ROW(INDEX($A$5:$C$11,,MATCH(D$13,$A$5:$C$5,0))),9^9),1),MATCH(D$13,$A$5:$C$5,0)),"")</f>
        <v/>
      </c>
      <c r="E19" s="10" t="str">
        <f t="array" ref="E19">IFERROR(INDEX($A$1:$C$11,SMALL(IF(NOT(ISERROR(SEARCH(E$12&amp;INDEX($A$5:$C$11,,MATCH(E$13,$A$5:$C$5,9^9)),$A19,1))),ROW(INDEX($A$5:$C$11,,MATCH(E$13,$A$5:$C$5,0))),9^9),1),MATCH(E$13,$A$5:$C$5,0)),"")</f>
        <v>Хром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приточные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Ярослав</cp:lastModifiedBy>
  <dcterms:created xsi:type="dcterms:W3CDTF">2015-10-21T06:12:08Z</dcterms:created>
  <dcterms:modified xsi:type="dcterms:W3CDTF">2015-10-21T06:33:37Z</dcterms:modified>
</cp:coreProperties>
</file>