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23280" windowWidth="16275" windowHeight="1170" tabRatio="286"/>
  </bookViews>
  <sheets>
    <sheet name="Заявка" sheetId="1" r:id="rId1"/>
  </sheets>
  <definedNames>
    <definedName name="_xlnm._FilterDatabase" localSheetId="0" hidden="1">Заявка!#REF!</definedName>
    <definedName name="Клиенты">#REF!</definedName>
    <definedName name="Объекты">#REF!</definedName>
    <definedName name="Разгрузка">#REF!</definedName>
    <definedName name="Расстояния">#REF!</definedName>
  </definedNames>
  <calcPr calcId="145621"/>
</workbook>
</file>

<file path=xl/calcChain.xml><?xml version="1.0" encoding="utf-8"?>
<calcChain xmlns="http://schemas.openxmlformats.org/spreadsheetml/2006/main">
  <c r="H5" i="1" l="1"/>
</calcChain>
</file>

<file path=xl/comments1.xml><?xml version="1.0" encoding="utf-8"?>
<comments xmlns="http://schemas.openxmlformats.org/spreadsheetml/2006/main">
  <authors>
    <author>Анисимов Александр Сергеевич</author>
  </authors>
  <commentList>
    <comment ref="E5" authorId="0">
      <text>
        <r>
          <rPr>
            <b/>
            <sz val="9"/>
            <color indexed="81"/>
            <rFont val="Tahoma"/>
            <charset val="1"/>
          </rPr>
          <t>Анисимов Александр Сергеевич:</t>
        </r>
        <r>
          <rPr>
            <sz val="9"/>
            <color indexed="81"/>
            <rFont val="Tahoma"/>
            <charset val="1"/>
          </rPr>
          <t xml:space="preserve">
При создании заявки на бетон, диспетчер из встроенного списка выбирает заказанный класс бетонной смеси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Анисимов Александр Сергеевич:</t>
        </r>
        <r>
          <rPr>
            <sz val="9"/>
            <color indexed="81"/>
            <rFont val="Tahoma"/>
            <charset val="1"/>
          </rPr>
          <t xml:space="preserve">
Создав формулу =ЕСЛИ(E7=0;0;ВПР(E7;Шифры!A1:B7;2;0)) согласно которой если класс бетонной смеси тот что указан в "столбце Е" он мне дает нужный шифр. 
Но столкнулся с проблемой :-( а если у этого класса бетонной смеси иеется несколько шифров как на примере: БСТ В7,5 П2 F100 W2-15. 
Вопрос можно ли создать выпадающий список в котором я бы тогда из 4-х предложенных вариантов смог бы выбрать нужный мне шифр. Я подумал что так можно было его создать НО ОШИБСЯ: смотрите скрин.</t>
        </r>
      </text>
    </comment>
  </commentList>
</comments>
</file>

<file path=xl/sharedStrings.xml><?xml version="1.0" encoding="utf-8"?>
<sst xmlns="http://schemas.openxmlformats.org/spreadsheetml/2006/main" count="32" uniqueCount="31">
  <si>
    <t>Клиент</t>
  </si>
  <si>
    <t>Продукция</t>
  </si>
  <si>
    <t>Кол-во</t>
  </si>
  <si>
    <t>Объект</t>
  </si>
  <si>
    <t>Кол-во машин</t>
  </si>
  <si>
    <t>Требуемое</t>
  </si>
  <si>
    <t>Часы</t>
  </si>
  <si>
    <t>на круг</t>
  </si>
  <si>
    <t>Кол-во ходок</t>
  </si>
  <si>
    <t>S, до км.</t>
  </si>
  <si>
    <t>Время поставки на объект</t>
  </si>
  <si>
    <t>Шифры Рецептов</t>
  </si>
  <si>
    <t>Способ разгрузки</t>
  </si>
  <si>
    <t>Интервал поставки мин.</t>
  </si>
  <si>
    <t>Примечание</t>
  </si>
  <si>
    <t>Вид заявки</t>
  </si>
  <si>
    <t>плановая ,неплановая</t>
  </si>
  <si>
    <t>неплановая</t>
  </si>
  <si>
    <t>Дрожжино</t>
  </si>
  <si>
    <t>Б07.1.2.00</t>
  </si>
  <si>
    <t>БСТ В7,5 П2 F100 W2</t>
  </si>
  <si>
    <t>Б07.1.2.00.3-05</t>
  </si>
  <si>
    <t>Б07.1.2.00.3-10</t>
  </si>
  <si>
    <t>Б07.1.2.00.3-15</t>
  </si>
  <si>
    <t>Б07.1.2.00.4-05</t>
  </si>
  <si>
    <t>Б07.1.2.00.4-10</t>
  </si>
  <si>
    <t>Б07.1.2.00.4-15</t>
  </si>
  <si>
    <t>БСТ В7,5 П2 F100 W2-05</t>
  </si>
  <si>
    <t>БСТ В7,5 П2 F100 W2-10</t>
  </si>
  <si>
    <t>БСТ В7,5 П2 F100 W2-15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</si>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</sst>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/>
    </xf>
    <xf numFmtId="0" fontId="6" fillId="0" borderId="16" xfId="0" applyFont="1" applyFill="1" applyBorder="1"/>
    <xf numFmtId="0" fontId="6" fillId="0" borderId="0" xfId="0" applyFont="1" applyFill="1"/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9" fontId="5" fillId="0" borderId="20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20" fontId="8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left"/>
    </xf>
    <xf numFmtId="0" fontId="2" fillId="0" borderId="11" xfId="1" applyNumberFormat="1" applyFont="1" applyFill="1" applyBorder="1" applyAlignment="1">
      <alignment horizontal="center"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4" fontId="5" fillId="0" borderId="12" xfId="0" applyNumberFormat="1" applyFont="1" applyFill="1" applyBorder="1" applyAlignment="1">
      <alignment horizontal="right"/>
    </xf>
    <xf numFmtId="14" fontId="5" fillId="0" borderId="13" xfId="0" applyNumberFormat="1" applyFont="1" applyFill="1" applyBorder="1" applyAlignment="1">
      <alignment horizontal="right"/>
    </xf>
    <xf numFmtId="14" fontId="5" fillId="0" borderId="14" xfId="0" applyNumberFormat="1" applyFont="1" applyFill="1" applyBorder="1" applyAlignment="1">
      <alignment horizontal="right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>
      <alignment horizontal="center" vertical="center" wrapText="1"/>
    </xf>
    <xf numFmtId="0" fontId="2" fillId="0" borderId="23" xfId="1" applyNumberFormat="1" applyFont="1" applyFill="1" applyBorder="1" applyAlignment="1">
      <alignment horizontal="center" vertical="center" wrapText="1"/>
    </xf>
    <xf numFmtId="0" fontId="2" fillId="0" borderId="24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"/>
  <sheetViews>
    <sheetView tabSelected="1" zoomScale="85" zoomScaleNormal="85" workbookViewId="0">
      <selection activeCell="H19" sqref="H19"/>
    </sheetView>
  </sheetViews>
  <sheetFormatPr defaultRowHeight="15" x14ac:dyDescent="0.25"/>
  <cols>
    <col min="1" max="1" width="6" style="6" customWidth="1"/>
    <col min="2" max="2" width="27" style="6" customWidth="1"/>
    <col min="3" max="3" width="37" style="6" customWidth="1"/>
    <col min="4" max="4" width="15.7109375" style="6" customWidth="1"/>
    <col min="5" max="5" width="29.5703125" style="6" bestFit="1" customWidth="1"/>
    <col min="6" max="6" width="12.85546875" style="6" customWidth="1"/>
    <col min="7" max="7" width="14.7109375" style="6" customWidth="1"/>
    <col min="8" max="8" width="26.42578125" style="6" customWidth="1"/>
    <col min="9" max="9" width="11.85546875" style="6" customWidth="1"/>
    <col min="10" max="10" width="12.140625" style="6" customWidth="1"/>
    <col min="11" max="11" width="14.42578125" style="6" customWidth="1"/>
    <col min="12" max="12" width="14.28515625" style="6" hidden="1" customWidth="1"/>
    <col min="13" max="14" width="9.140625" style="6" hidden="1" customWidth="1"/>
    <col min="15" max="15" width="0" style="6" hidden="1" customWidth="1"/>
    <col min="16" max="16" width="34" style="6" customWidth="1"/>
    <col min="17" max="18" width="9.140625" style="6"/>
    <col min="19" max="19" width="20.42578125" style="6" bestFit="1" customWidth="1"/>
    <col min="20" max="20" width="12.28515625" style="6" bestFit="1" customWidth="1"/>
    <col min="21" max="16384" width="9.140625" style="6"/>
  </cols>
  <sheetData>
    <row r="1" spans="1:20" ht="15.75" customHeight="1" x14ac:dyDescent="0.25">
      <c r="A1" s="42" t="s">
        <v>30</v>
      </c>
      <c r="B1" s="36" t="s">
        <v>0</v>
      </c>
      <c r="C1" s="39" t="s">
        <v>3</v>
      </c>
      <c r="D1" s="36" t="s">
        <v>9</v>
      </c>
      <c r="E1" s="39" t="s">
        <v>1</v>
      </c>
      <c r="F1" s="39" t="s">
        <v>2</v>
      </c>
      <c r="G1" s="36" t="s">
        <v>10</v>
      </c>
      <c r="H1" s="39" t="s">
        <v>11</v>
      </c>
      <c r="I1" s="36" t="s">
        <v>12</v>
      </c>
      <c r="J1" s="36" t="s">
        <v>13</v>
      </c>
      <c r="K1" s="3" t="s">
        <v>15</v>
      </c>
      <c r="L1" s="4" t="s">
        <v>7</v>
      </c>
      <c r="M1" s="5"/>
      <c r="N1" s="5" t="s">
        <v>8</v>
      </c>
      <c r="O1" s="5"/>
      <c r="P1" s="33" t="s">
        <v>14</v>
      </c>
    </row>
    <row r="2" spans="1:20" ht="16.5" customHeight="1" x14ac:dyDescent="0.25">
      <c r="A2" s="43"/>
      <c r="B2" s="37"/>
      <c r="C2" s="40"/>
      <c r="D2" s="37"/>
      <c r="E2" s="40"/>
      <c r="F2" s="40"/>
      <c r="G2" s="37"/>
      <c r="H2" s="40"/>
      <c r="I2" s="37"/>
      <c r="J2" s="37"/>
      <c r="K2" s="7" t="s">
        <v>16</v>
      </c>
      <c r="L2" s="8" t="s">
        <v>5</v>
      </c>
      <c r="M2" s="9" t="s">
        <v>6</v>
      </c>
      <c r="N2" s="10"/>
      <c r="O2" s="10"/>
      <c r="P2" s="34"/>
    </row>
    <row r="3" spans="1:20" ht="36" customHeight="1" thickBot="1" x14ac:dyDescent="0.3">
      <c r="A3" s="44"/>
      <c r="B3" s="38"/>
      <c r="C3" s="41"/>
      <c r="D3" s="38"/>
      <c r="E3" s="41"/>
      <c r="F3" s="41"/>
      <c r="G3" s="38"/>
      <c r="H3" s="41"/>
      <c r="I3" s="38"/>
      <c r="J3" s="38"/>
      <c r="K3" s="11" t="s">
        <v>17</v>
      </c>
      <c r="L3" s="12" t="s">
        <v>4</v>
      </c>
      <c r="M3" s="13"/>
      <c r="N3" s="13"/>
      <c r="O3" s="13"/>
      <c r="P3" s="35"/>
    </row>
    <row r="4" spans="1:20" ht="16.5" thickBot="1" x14ac:dyDescent="0.3">
      <c r="A4" s="30">
        <v>42262</v>
      </c>
      <c r="B4" s="31"/>
      <c r="C4" s="31"/>
      <c r="D4" s="31"/>
      <c r="E4" s="31"/>
      <c r="F4" s="31"/>
      <c r="G4" s="32"/>
      <c r="H4" s="27" t="s">
        <v>18</v>
      </c>
      <c r="I4" s="28"/>
      <c r="J4" s="28"/>
      <c r="K4" s="28"/>
      <c r="L4" s="28"/>
      <c r="M4" s="28"/>
      <c r="N4" s="28"/>
      <c r="O4" s="28"/>
      <c r="P4" s="29"/>
    </row>
    <row r="5" spans="1:20" ht="21" x14ac:dyDescent="0.35">
      <c r="A5" s="14"/>
      <c r="B5" s="15"/>
      <c r="C5" s="15"/>
      <c r="D5" s="16"/>
      <c r="E5" s="17" t="s">
        <v>29</v>
      </c>
      <c r="F5" s="18">
        <v>2</v>
      </c>
      <c r="G5" s="19">
        <v>0.33333333333333331</v>
      </c>
      <c r="H5" s="20" t="str">
        <f>IF(E5=0,0,VLOOKUP(E5,Заявка!S9:T15,2,0))</f>
        <v>Б07.1.2.00.3-15</v>
      </c>
      <c r="I5" s="17"/>
      <c r="J5" s="17"/>
      <c r="K5" s="18"/>
      <c r="L5" s="17"/>
      <c r="M5" s="17"/>
      <c r="N5" s="17"/>
      <c r="O5" s="17"/>
      <c r="P5" s="21"/>
    </row>
    <row r="8" spans="1:20" ht="15.75" thickBot="1" x14ac:dyDescent="0.3"/>
    <row r="9" spans="1:20" x14ac:dyDescent="0.25">
      <c r="S9" s="1" t="s">
        <v>20</v>
      </c>
      <c r="T9" s="2" t="s">
        <v>19</v>
      </c>
    </row>
    <row r="10" spans="1:20" x14ac:dyDescent="0.25">
      <c r="S10" s="22" t="s">
        <v>27</v>
      </c>
      <c r="T10" s="23" t="s">
        <v>21</v>
      </c>
    </row>
    <row r="11" spans="1:20" x14ac:dyDescent="0.25">
      <c r="S11" s="24" t="s">
        <v>28</v>
      </c>
      <c r="T11" s="25" t="s">
        <v>22</v>
      </c>
    </row>
    <row r="12" spans="1:20" x14ac:dyDescent="0.25">
      <c r="S12" s="45" t="s">
        <v>29</v>
      </c>
      <c r="T12" s="25" t="s">
        <v>23</v>
      </c>
    </row>
    <row r="13" spans="1:20" x14ac:dyDescent="0.25">
      <c r="S13" s="46"/>
      <c r="T13" s="25" t="s">
        <v>24</v>
      </c>
    </row>
    <row r="14" spans="1:20" x14ac:dyDescent="0.25">
      <c r="S14" s="46"/>
      <c r="T14" s="25" t="s">
        <v>25</v>
      </c>
    </row>
    <row r="15" spans="1:20" ht="15.75" thickBot="1" x14ac:dyDescent="0.3">
      <c r="S15" s="47"/>
      <c r="T15" s="26" t="s">
        <v>26</v>
      </c>
    </row>
  </sheetData>
  <dataConsolidate function="count">
    <dataRefs count="1">
      <dataRef ref="A2:A32" sheet="Клиенты"/>
    </dataRefs>
  </dataConsolidate>
  <mergeCells count="14">
    <mergeCell ref="S12:S15"/>
    <mergeCell ref="H4:P4"/>
    <mergeCell ref="A4:G4"/>
    <mergeCell ref="P1:P3"/>
    <mergeCell ref="J1:J3"/>
    <mergeCell ref="I1:I3"/>
    <mergeCell ref="H1:H3"/>
    <mergeCell ref="G1:G3"/>
    <mergeCell ref="F1:F3"/>
    <mergeCell ref="E1:E3"/>
    <mergeCell ref="D1:D3"/>
    <mergeCell ref="C1:C3"/>
    <mergeCell ref="B1:B3"/>
    <mergeCell ref="A1:A3"/>
  </mergeCells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Company>МОРТОН-РСО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t.parshonkova</dc:creator>
  <cp:lastModifiedBy>Анисимов Александр Сергеевич</cp:lastModifiedBy>
  <cp:lastPrinted>2015-10-14T13:52:31Z</cp:lastPrinted>
  <dcterms:created xsi:type="dcterms:W3CDTF">2014-03-20T09:51:37Z</dcterms:created>
  <dcterms:modified xsi:type="dcterms:W3CDTF">2015-10-21T12:47:20Z</dcterms:modified>
</cp:coreProperties>
</file>