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плос кан 60_20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21" i="1"/>
  <c r="D21" i="1" s="1"/>
  <c r="C22" i="1"/>
  <c r="C23" i="1"/>
  <c r="D23" i="1" s="1"/>
  <c r="C24" i="1"/>
  <c r="C25" i="1"/>
  <c r="D25" i="1" s="1"/>
  <c r="C26" i="1"/>
  <c r="C27" i="1"/>
  <c r="D27" i="1" s="1"/>
  <c r="C28" i="1"/>
  <c r="C29" i="1"/>
  <c r="D29" i="1" s="1"/>
  <c r="C30" i="1"/>
  <c r="C31" i="1"/>
  <c r="D31" i="1" s="1"/>
  <c r="C32" i="1"/>
  <c r="C33" i="1"/>
  <c r="D33" i="1" s="1"/>
  <c r="C34" i="1"/>
  <c r="C35" i="1"/>
  <c r="D35" i="1" s="1"/>
  <c r="C19" i="1"/>
  <c r="D19" i="1"/>
  <c r="D20" i="1"/>
  <c r="D22" i="1"/>
  <c r="D24" i="1"/>
  <c r="D26" i="1"/>
  <c r="D28" i="1"/>
  <c r="D30" i="1"/>
  <c r="D32" i="1"/>
  <c r="D34" i="1"/>
</calcChain>
</file>

<file path=xl/sharedStrings.xml><?xml version="1.0" encoding="utf-8"?>
<sst xmlns="http://schemas.openxmlformats.org/spreadsheetml/2006/main" count="31" uniqueCount="29">
  <si>
    <t>СИСТЕМА ПЛОСКИХ КАНАЛОВ 60х204 мм</t>
  </si>
  <si>
    <t>Вид</t>
  </si>
  <si>
    <t>Длина воздуховода, мм</t>
  </si>
  <si>
    <t>Воздуховод</t>
  </si>
  <si>
    <t>Держатель</t>
  </si>
  <si>
    <t>Колено</t>
  </si>
  <si>
    <t>Накладка</t>
  </si>
  <si>
    <t>Решетка</t>
  </si>
  <si>
    <t>Соединитель</t>
  </si>
  <si>
    <t>Тройник</t>
  </si>
  <si>
    <t>Название</t>
  </si>
  <si>
    <t>Код</t>
  </si>
  <si>
    <t>Воздуховод плоский пластиковый  60х204х500 мм</t>
  </si>
  <si>
    <t>Воздуховод плоский пластиковый 60х204х1000 мм</t>
  </si>
  <si>
    <t>Воздуховод плоский пластиковый 60х204х1500 мм</t>
  </si>
  <si>
    <t>Воздуховод плоский пластиковый 60х204х2000 мм</t>
  </si>
  <si>
    <t>Держатель для плоских воздуховодов пластиковый 60х204 мм</t>
  </si>
  <si>
    <t>Колено для плоских воздуховодов вертикальное пластиковое 60х204 мм, 90°</t>
  </si>
  <si>
    <t>Колено для плоских воздуховодов горизонтальное пластиковое 60х204 мм, 90°</t>
  </si>
  <si>
    <t>Колено для плоских воздуховодов горизонтальное пластиковое 60х204 мм, разноугловое</t>
  </si>
  <si>
    <t>Накладка настенная для плоских воздуховодов пластиковая 60х204 мм</t>
  </si>
  <si>
    <t>Решетка вентиляционная торцевая для плоских воздуховодов 60х204мм</t>
  </si>
  <si>
    <t>Соединитель для плоских воздуховодов пластиковый 60х204 мм</t>
  </si>
  <si>
    <t>Соединитель для плоских воздуховодов пластиковый с обратным клапаном 60х204 мм</t>
  </si>
  <si>
    <t>Соединитель Т-образный пластиковый для плоских воздуховодов 60х204 мм с анемостатами d125 мм</t>
  </si>
  <si>
    <t>Соединитель угловой 90º пластиковый для плоских воздуховодов 60х204 мм с анемостатами d125 мм</t>
  </si>
  <si>
    <t>Соединитель угловой 90º пластиковый для плоских воздуховодов 60х204 мм с круглыми d125 мм</t>
  </si>
  <si>
    <t>Соединитель эксцентриковый пластиковый для плоских воздуховодов 60х204 мм с круглыми d125 мм</t>
  </si>
  <si>
    <t>Тройник для плоских воздуховодов пластиковый 60х204 мм, 90°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</si>
</sst>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/>
    <xf numFmtId="0" fontId="3" fillId="2" borderId="1" xfId="0" applyNumberFormat="1" applyFont="1" applyFill="1" applyBorder="1" applyAlignment="1">
      <alignment horizontal="left" vertical="top" indent="6"/>
    </xf>
    <xf numFmtId="164" fontId="3" fillId="2" borderId="1" xfId="0" applyNumberFormat="1" applyFont="1" applyFill="1" applyBorder="1" applyAlignment="1">
      <alignment horizontal="right" vertical="top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topLeftCell="B4" workbookViewId="0">
      <selection activeCell="E19" sqref="E19:I35"/>
    </sheetView>
  </sheetViews>
  <sheetFormatPr defaultRowHeight="15" x14ac:dyDescent="0.25"/>
  <cols>
    <col min="1" max="1" width="88.140625" customWidth="1"/>
    <col min="2" max="2" width="39" bestFit="1" customWidth="1"/>
    <col min="3" max="3" width="24.7109375" customWidth="1"/>
    <col min="4" max="4" width="29.28515625" customWidth="1"/>
    <col min="5" max="5" width="17.42578125" customWidth="1"/>
  </cols>
  <sheetData>
    <row r="1" spans="1:8" ht="15.75" customHeight="1" x14ac:dyDescent="0.25"/>
    <row r="4" spans="1:8" x14ac:dyDescent="0.25">
      <c r="A4" s="1"/>
      <c r="B4" s="2" t="s">
        <v>0</v>
      </c>
      <c r="G4" s="2"/>
      <c r="H4" s="2"/>
    </row>
    <row r="5" spans="1:8" x14ac:dyDescent="0.25">
      <c r="E5" s="2"/>
      <c r="F5" s="2"/>
    </row>
    <row r="7" spans="1:8" x14ac:dyDescent="0.25">
      <c r="A7" s="3" t="s">
        <v>1</v>
      </c>
      <c r="B7" s="4" t="s">
        <v>2</v>
      </c>
    </row>
    <row r="8" spans="1:8" x14ac:dyDescent="0.25">
      <c r="A8" s="10" t="s">
        <v>3</v>
      </c>
      <c r="B8" s="11">
        <v>500</v>
      </c>
    </row>
    <row r="9" spans="1:8" x14ac:dyDescent="0.25">
      <c r="A9" s="10" t="s">
        <v>4</v>
      </c>
      <c r="B9" s="11">
        <v>1000</v>
      </c>
    </row>
    <row r="10" spans="1:8" x14ac:dyDescent="0.25">
      <c r="A10" s="12" t="s">
        <v>5</v>
      </c>
      <c r="B10" s="11">
        <v>1500</v>
      </c>
    </row>
    <row r="11" spans="1:8" x14ac:dyDescent="0.25">
      <c r="A11" s="12" t="s">
        <v>6</v>
      </c>
      <c r="B11" s="11">
        <v>2000</v>
      </c>
    </row>
    <row r="12" spans="1:8" x14ac:dyDescent="0.25">
      <c r="A12" s="12" t="s">
        <v>7</v>
      </c>
      <c r="B12" s="13"/>
    </row>
    <row r="13" spans="1:8" x14ac:dyDescent="0.25">
      <c r="A13" s="12" t="s">
        <v>8</v>
      </c>
      <c r="B13" s="11"/>
    </row>
    <row r="14" spans="1:8" x14ac:dyDescent="0.25">
      <c r="A14" s="12" t="s">
        <v>9</v>
      </c>
      <c r="B14" s="11"/>
    </row>
    <row r="15" spans="1:8" x14ac:dyDescent="0.25">
      <c r="B15" s="6"/>
    </row>
    <row r="18" spans="1:4" x14ac:dyDescent="0.25">
      <c r="A18" s="5" t="s">
        <v>10</v>
      </c>
      <c r="B18" s="5" t="s">
        <v>11</v>
      </c>
      <c r="C18" s="3" t="s">
        <v>1</v>
      </c>
      <c r="D18" s="4" t="s">
        <v>2</v>
      </c>
    </row>
    <row r="19" spans="1:4" x14ac:dyDescent="0.25">
      <c r="A19" s="7" t="s">
        <v>12</v>
      </c>
      <c r="B19" s="8"/>
      <c r="C19" s="9" t="str">
        <f>LEFTB(TRIM(A19),FIND(" ",A19)-1)</f>
        <v>Воздуховод</v>
      </c>
      <c r="D19" s="9" t="str">
        <f>IF(C19=$A$8,TRIM(MID(A19,SEARCH("04х",A19)+3,4)),"")</f>
        <v>500</v>
      </c>
    </row>
    <row r="20" spans="1:4" x14ac:dyDescent="0.25">
      <c r="A20" s="7" t="s">
        <v>13</v>
      </c>
      <c r="B20" s="8"/>
      <c r="C20" s="9" t="str">
        <f t="shared" ref="C20:C35" si="0">LEFTB(TRIM(A20),FIND(" ",A20)-1)</f>
        <v>Воздуховод</v>
      </c>
      <c r="D20" s="9" t="str">
        <f t="shared" ref="D20:D35" si="1">IF(C20=$A$8,TRIM(MID(A20,SEARCH("04х",A20)+3,4)),"")</f>
        <v>1000</v>
      </c>
    </row>
    <row r="21" spans="1:4" x14ac:dyDescent="0.25">
      <c r="A21" s="7" t="s">
        <v>14</v>
      </c>
      <c r="B21" s="8"/>
      <c r="C21" s="9" t="str">
        <f t="shared" si="0"/>
        <v>Воздуховод</v>
      </c>
      <c r="D21" s="9" t="str">
        <f t="shared" si="1"/>
        <v>1500</v>
      </c>
    </row>
    <row r="22" spans="1:4" x14ac:dyDescent="0.25">
      <c r="A22" s="7" t="s">
        <v>15</v>
      </c>
      <c r="B22" s="8"/>
      <c r="C22" s="9" t="str">
        <f t="shared" si="0"/>
        <v>Воздуховод</v>
      </c>
      <c r="D22" s="9" t="str">
        <f t="shared" si="1"/>
        <v>2000</v>
      </c>
    </row>
    <row r="23" spans="1:4" x14ac:dyDescent="0.25">
      <c r="A23" s="7" t="s">
        <v>16</v>
      </c>
      <c r="B23" s="8"/>
      <c r="C23" s="9" t="str">
        <f t="shared" si="0"/>
        <v>Держатель</v>
      </c>
      <c r="D23" s="9" t="str">
        <f t="shared" si="1"/>
        <v/>
      </c>
    </row>
    <row r="24" spans="1:4" x14ac:dyDescent="0.25">
      <c r="A24" s="7" t="s">
        <v>17</v>
      </c>
      <c r="B24" s="8"/>
      <c r="C24" s="9" t="str">
        <f t="shared" si="0"/>
        <v>Колено</v>
      </c>
      <c r="D24" s="9" t="str">
        <f t="shared" si="1"/>
        <v/>
      </c>
    </row>
    <row r="25" spans="1:4" x14ac:dyDescent="0.25">
      <c r="A25" s="7" t="s">
        <v>18</v>
      </c>
      <c r="B25" s="8"/>
      <c r="C25" s="9" t="str">
        <f t="shared" si="0"/>
        <v>Колено</v>
      </c>
      <c r="D25" s="9" t="str">
        <f t="shared" si="1"/>
        <v/>
      </c>
    </row>
    <row r="26" spans="1:4" x14ac:dyDescent="0.25">
      <c r="A26" s="7" t="s">
        <v>19</v>
      </c>
      <c r="B26" s="8"/>
      <c r="C26" s="9" t="str">
        <f t="shared" si="0"/>
        <v>Колено</v>
      </c>
      <c r="D26" s="9" t="str">
        <f t="shared" si="1"/>
        <v/>
      </c>
    </row>
    <row r="27" spans="1:4" x14ac:dyDescent="0.25">
      <c r="A27" s="7" t="s">
        <v>20</v>
      </c>
      <c r="B27" s="8"/>
      <c r="C27" s="9" t="str">
        <f t="shared" si="0"/>
        <v>Накладка</v>
      </c>
      <c r="D27" s="9" t="str">
        <f t="shared" si="1"/>
        <v/>
      </c>
    </row>
    <row r="28" spans="1:4" x14ac:dyDescent="0.25">
      <c r="A28" s="7" t="s">
        <v>21</v>
      </c>
      <c r="B28" s="8"/>
      <c r="C28" s="9" t="str">
        <f t="shared" si="0"/>
        <v>Решетка</v>
      </c>
      <c r="D28" s="9" t="str">
        <f t="shared" si="1"/>
        <v/>
      </c>
    </row>
    <row r="29" spans="1:4" x14ac:dyDescent="0.25">
      <c r="A29" s="7" t="s">
        <v>22</v>
      </c>
      <c r="B29" s="8"/>
      <c r="C29" s="9" t="str">
        <f t="shared" si="0"/>
        <v>Соединитель</v>
      </c>
      <c r="D29" s="9" t="str">
        <f t="shared" si="1"/>
        <v/>
      </c>
    </row>
    <row r="30" spans="1:4" x14ac:dyDescent="0.25">
      <c r="A30" s="7" t="s">
        <v>23</v>
      </c>
      <c r="B30" s="8"/>
      <c r="C30" s="9" t="str">
        <f t="shared" si="0"/>
        <v>Соединитель</v>
      </c>
      <c r="D30" s="9" t="str">
        <f t="shared" si="1"/>
        <v/>
      </c>
    </row>
    <row r="31" spans="1:4" x14ac:dyDescent="0.25">
      <c r="A31" s="7" t="s">
        <v>24</v>
      </c>
      <c r="B31" s="8"/>
      <c r="C31" s="9" t="str">
        <f t="shared" si="0"/>
        <v>Соединитель</v>
      </c>
      <c r="D31" s="9" t="str">
        <f t="shared" si="1"/>
        <v/>
      </c>
    </row>
    <row r="32" spans="1:4" x14ac:dyDescent="0.25">
      <c r="A32" s="7" t="s">
        <v>25</v>
      </c>
      <c r="B32" s="8"/>
      <c r="C32" s="9" t="str">
        <f t="shared" si="0"/>
        <v>Соединитель</v>
      </c>
      <c r="D32" s="9" t="str">
        <f t="shared" si="1"/>
        <v/>
      </c>
    </row>
    <row r="33" spans="1:4" x14ac:dyDescent="0.25">
      <c r="A33" s="7" t="s">
        <v>26</v>
      </c>
      <c r="B33" s="8"/>
      <c r="C33" s="9" t="str">
        <f t="shared" si="0"/>
        <v>Соединитель</v>
      </c>
      <c r="D33" s="9" t="str">
        <f t="shared" si="1"/>
        <v/>
      </c>
    </row>
    <row r="34" spans="1:4" x14ac:dyDescent="0.25">
      <c r="A34" s="7" t="s">
        <v>27</v>
      </c>
      <c r="B34" s="8"/>
      <c r="C34" s="9" t="str">
        <f t="shared" si="0"/>
        <v>Соединитель</v>
      </c>
      <c r="D34" s="9" t="str">
        <f t="shared" si="1"/>
        <v/>
      </c>
    </row>
    <row r="35" spans="1:4" x14ac:dyDescent="0.25">
      <c r="A35" s="7" t="s">
        <v>28</v>
      </c>
      <c r="B35" s="8"/>
      <c r="C35" s="9" t="str">
        <f t="shared" si="0"/>
        <v>Тройник</v>
      </c>
      <c r="D35" s="9" t="str">
        <f t="shared" si="1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плос кан 60_204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Возов Сергей Николаевич</dc:creator>
  <cp:lastModifiedBy>evg</cp:lastModifiedBy>
  <dcterms:created xsi:type="dcterms:W3CDTF">2015-10-20T14:21:15Z</dcterms:created>
  <dcterms:modified xsi:type="dcterms:W3CDTF">2015-10-20T15:45:58Z</dcterms:modified>
</cp:coreProperties>
</file>