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315" windowHeight="6990"/>
  </bookViews>
  <sheets>
    <sheet name="Пустой лист" sheetId="1" r:id="rId1"/>
    <sheet name="Прайс" sheetId="2" r:id="rId2"/>
  </sheets>
  <calcPr calcId="145621"/>
</workbook>
</file>

<file path=xl/calcChain.xml><?xml version="1.0" encoding="utf-8"?>
<calcChain xmlns="http://schemas.openxmlformats.org/spreadsheetml/2006/main">
  <c r="B5" i="1" l="1"/>
  <c r="H5" i="1"/>
  <c r="G5" i="1"/>
  <c r="F5" i="1"/>
  <c r="E5" i="1"/>
  <c r="D5" i="1"/>
  <c r="C5" i="1"/>
  <c r="I4" i="2" l="1"/>
  <c r="I5" i="2"/>
  <c r="I6" i="2"/>
  <c r="I7" i="2"/>
  <c r="I8" i="2"/>
  <c r="I9" i="2"/>
  <c r="I10" i="2"/>
  <c r="I11" i="2"/>
  <c r="I12" i="2"/>
  <c r="I13" i="2"/>
  <c r="I14" i="2"/>
  <c r="I3" i="2"/>
  <c r="H15" i="2" l="1"/>
</calcChain>
</file>

<file path=xl/sharedStrings.xml><?xml version="1.0" encoding="utf-8"?>
<sst xmlns="http://schemas.openxmlformats.org/spreadsheetml/2006/main" count="80" uniqueCount="28">
  <si>
    <t xml:space="preserve">Код </t>
  </si>
  <si>
    <t>Про-тель</t>
  </si>
  <si>
    <t>Артикул</t>
  </si>
  <si>
    <t>Изображение</t>
  </si>
  <si>
    <t>Наименование</t>
  </si>
  <si>
    <t>Наличие</t>
  </si>
  <si>
    <t>Заказ</t>
  </si>
  <si>
    <t>Цена</t>
  </si>
  <si>
    <t>производитель</t>
  </si>
  <si>
    <t>33-33</t>
  </si>
  <si>
    <t>33-34</t>
  </si>
  <si>
    <t>33-35</t>
  </si>
  <si>
    <t>33-36</t>
  </si>
  <si>
    <t>33-37</t>
  </si>
  <si>
    <t>33-38</t>
  </si>
  <si>
    <t>33-39</t>
  </si>
  <si>
    <t>33-40</t>
  </si>
  <si>
    <t>33-41</t>
  </si>
  <si>
    <t>33-42</t>
  </si>
  <si>
    <t>33-43</t>
  </si>
  <si>
    <t>33-44</t>
  </si>
  <si>
    <t>картинка</t>
  </si>
  <si>
    <t>описание товара</t>
  </si>
  <si>
    <t>&lt;10</t>
  </si>
  <si>
    <t>Общая сумма заказа:</t>
  </si>
  <si>
    <t>Введите код товара:</t>
  </si>
  <si>
    <t>Когда я ставклю в ячейке Заказ нужное мне количество, например 2, то это значение переноситься в соотвествующую ячейку вкладки прайс
если я ввожу новый код в ячейке B2 вкладки пустой лист, то соостветсвующая строчка из вкладки прайс вставляеться на строчку ниже предыдущей во вкладке пустой лист</t>
  </si>
  <si>
    <t>В эту ячеку(B2) я ввожу код из закладки прайса, например из ячейки A4 (вкладки прайс) и в строку 5(вкладки пустой лист) автоматически копируеться
 строка из вкладки прайс где есть этот 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</si>
</sst>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3" xfId="0" applyBorder="1"/>
    <xf numFmtId="0" fontId="1" fillId="0" borderId="0" xfId="0" applyFont="1"/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5" borderId="1" xfId="1" applyNumberFormat="1" applyFont="1" applyFill="1" applyBorder="1" applyAlignment="1" applyProtection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2" fontId="4" fillId="4" borderId="1" xfId="1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</cellXfs>
  <cellStyles count="2">
    <cellStyle name="Обычный" xfId="0" builtinId="0"/>
    <cellStyle name="синий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"/>
  <sheetViews>
    <sheetView tabSelected="1" workbookViewId="0">
      <selection activeCell="B5" sqref="B5"/>
    </sheetView>
  </sheetViews>
  <sheetFormatPr defaultRowHeight="15" x14ac:dyDescent="0.25"/>
  <cols>
    <col min="1" max="1" width="20.28515625" customWidth="1"/>
    <col min="2" max="2" width="18" customWidth="1"/>
    <col min="5" max="5" width="22.7109375" customWidth="1"/>
  </cols>
  <sheetData>
    <row r="1" spans="1:16" ht="36.75" customHeight="1" thickBot="1" x14ac:dyDescent="0.3">
      <c r="A1" s="4" t="s">
        <v>25</v>
      </c>
      <c r="B1" s="7">
        <v>1226</v>
      </c>
      <c r="C1" s="11" t="s">
        <v>27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60" customHeight="1" x14ac:dyDescent="0.25">
      <c r="A2" s="3"/>
      <c r="C2" s="10" t="s">
        <v>26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6" x14ac:dyDescent="0.25">
      <c r="A3" s="13" t="s">
        <v>0</v>
      </c>
      <c r="B3" s="13" t="s">
        <v>1</v>
      </c>
      <c r="C3" s="14" t="s">
        <v>2</v>
      </c>
      <c r="D3" s="15" t="s">
        <v>3</v>
      </c>
      <c r="E3" s="16" t="s">
        <v>4</v>
      </c>
      <c r="F3" s="17" t="s">
        <v>5</v>
      </c>
      <c r="G3" s="8" t="s">
        <v>6</v>
      </c>
      <c r="H3" s="9" t="s">
        <v>7</v>
      </c>
    </row>
    <row r="4" spans="1:16" x14ac:dyDescent="0.25">
      <c r="A4" s="13"/>
      <c r="B4" s="13"/>
      <c r="C4" s="14"/>
      <c r="D4" s="15"/>
      <c r="E4" s="16"/>
      <c r="F4" s="17"/>
      <c r="G4" s="8"/>
      <c r="H4" s="9"/>
    </row>
    <row r="5" spans="1:16" x14ac:dyDescent="0.25">
      <c r="A5" s="5">
        <v>1226</v>
      </c>
      <c r="B5" s="5" t="str">
        <f>VLOOKUP($B$1,Прайс!$A$1:$H$14,2,FALSE)</f>
        <v>производитель</v>
      </c>
      <c r="C5" s="5" t="str">
        <f>VLOOKUP($B$1,Прайс!$A$1:$H$14,3,FALSE)</f>
        <v>33-34</v>
      </c>
      <c r="D5" s="5" t="str">
        <f>VLOOKUP($B$1,Прайс!$A$1:$H$14,4,FALSE)</f>
        <v>картинка</v>
      </c>
      <c r="E5" s="5" t="str">
        <f>VLOOKUP($B$1,Прайс!$A$1:$H$14,5,FALSE)</f>
        <v>описание товара</v>
      </c>
      <c r="F5" s="5" t="str">
        <f>VLOOKUP($B$1,Прайс!$A$1:$H$14,6,FALSE)</f>
        <v>&lt;10</v>
      </c>
      <c r="G5" s="5">
        <f>VLOOKUP($B$1,Прайс!$A$1:$H$14,7,FALSE)</f>
        <v>2</v>
      </c>
      <c r="H5" s="5">
        <f>VLOOKUP($B$1,Прайс!$A$1:$H$14,8,FALSE)</f>
        <v>1100</v>
      </c>
    </row>
  </sheetData>
  <mergeCells count="10">
    <mergeCell ref="G3:G4"/>
    <mergeCell ref="H3:H4"/>
    <mergeCell ref="C2:O2"/>
    <mergeCell ref="C1:P1"/>
    <mergeCell ref="A3:A4"/>
    <mergeCell ref="B3:B4"/>
    <mergeCell ref="C3:C4"/>
    <mergeCell ref="D3:D4"/>
    <mergeCell ref="E3:E4"/>
    <mergeCell ref="F3:F4"/>
  </mergeCells>
  <conditionalFormatting sqref="A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5"/>
  <sheetViews>
    <sheetView workbookViewId="0">
      <selection activeCell="H20" sqref="H20"/>
    </sheetView>
  </sheetViews>
  <sheetFormatPr defaultRowHeight="15" x14ac:dyDescent="0.25"/>
  <cols>
    <col min="2" max="2" width="20.7109375" customWidth="1"/>
    <col min="4" max="4" width="21.7109375" customWidth="1"/>
    <col min="5" max="5" width="21" customWidth="1"/>
  </cols>
  <sheetData>
    <row r="1" spans="1:9" x14ac:dyDescent="0.25">
      <c r="A1" s="13" t="s">
        <v>0</v>
      </c>
      <c r="B1" s="13" t="s">
        <v>1</v>
      </c>
      <c r="C1" s="14" t="s">
        <v>2</v>
      </c>
      <c r="D1" s="15" t="s">
        <v>3</v>
      </c>
      <c r="E1" s="16" t="s">
        <v>4</v>
      </c>
      <c r="F1" s="17" t="s">
        <v>5</v>
      </c>
      <c r="G1" s="8" t="s">
        <v>6</v>
      </c>
      <c r="H1" s="9" t="s">
        <v>7</v>
      </c>
    </row>
    <row r="2" spans="1:9" x14ac:dyDescent="0.25">
      <c r="A2" s="13"/>
      <c r="B2" s="13"/>
      <c r="C2" s="14"/>
      <c r="D2" s="15"/>
      <c r="E2" s="16"/>
      <c r="F2" s="17"/>
      <c r="G2" s="8"/>
      <c r="H2" s="9"/>
    </row>
    <row r="3" spans="1:9" x14ac:dyDescent="0.25">
      <c r="A3" s="5">
        <v>1225</v>
      </c>
      <c r="B3" s="5" t="s">
        <v>8</v>
      </c>
      <c r="C3" s="6" t="s">
        <v>9</v>
      </c>
      <c r="D3" s="5" t="s">
        <v>21</v>
      </c>
      <c r="E3" s="5" t="s">
        <v>22</v>
      </c>
      <c r="F3" s="5" t="s">
        <v>23</v>
      </c>
      <c r="G3" s="5"/>
      <c r="H3" s="5">
        <v>1000</v>
      </c>
      <c r="I3" s="2">
        <f>G3*H3</f>
        <v>0</v>
      </c>
    </row>
    <row r="4" spans="1:9" x14ac:dyDescent="0.25">
      <c r="A4" s="5">
        <v>1226</v>
      </c>
      <c r="B4" s="5" t="s">
        <v>8</v>
      </c>
      <c r="C4" s="5" t="s">
        <v>10</v>
      </c>
      <c r="D4" s="5" t="s">
        <v>21</v>
      </c>
      <c r="E4" s="5" t="s">
        <v>22</v>
      </c>
      <c r="F4" s="5" t="s">
        <v>23</v>
      </c>
      <c r="G4" s="5">
        <v>2</v>
      </c>
      <c r="H4" s="5">
        <v>1100</v>
      </c>
      <c r="I4" s="2">
        <f t="shared" ref="I4:I14" si="0">G4*H4</f>
        <v>2200</v>
      </c>
    </row>
    <row r="5" spans="1:9" x14ac:dyDescent="0.25">
      <c r="A5" s="5">
        <v>1227</v>
      </c>
      <c r="B5" s="5" t="s">
        <v>8</v>
      </c>
      <c r="C5" s="6" t="s">
        <v>11</v>
      </c>
      <c r="D5" s="5" t="s">
        <v>21</v>
      </c>
      <c r="E5" s="5" t="s">
        <v>22</v>
      </c>
      <c r="F5" s="5" t="s">
        <v>23</v>
      </c>
      <c r="G5" s="5"/>
      <c r="H5" s="5">
        <v>1200</v>
      </c>
      <c r="I5" s="2">
        <f t="shared" si="0"/>
        <v>0</v>
      </c>
    </row>
    <row r="6" spans="1:9" x14ac:dyDescent="0.25">
      <c r="A6" s="5">
        <v>1228</v>
      </c>
      <c r="B6" s="5" t="s">
        <v>8</v>
      </c>
      <c r="C6" s="5" t="s">
        <v>12</v>
      </c>
      <c r="D6" s="5" t="s">
        <v>21</v>
      </c>
      <c r="E6" s="5" t="s">
        <v>22</v>
      </c>
      <c r="F6" s="5" t="s">
        <v>23</v>
      </c>
      <c r="G6" s="5"/>
      <c r="H6" s="5">
        <v>1300</v>
      </c>
      <c r="I6" s="2">
        <f t="shared" si="0"/>
        <v>0</v>
      </c>
    </row>
    <row r="7" spans="1:9" x14ac:dyDescent="0.25">
      <c r="A7" s="5">
        <v>1229</v>
      </c>
      <c r="B7" s="5" t="s">
        <v>8</v>
      </c>
      <c r="C7" s="6" t="s">
        <v>13</v>
      </c>
      <c r="D7" s="5" t="s">
        <v>21</v>
      </c>
      <c r="E7" s="5" t="s">
        <v>22</v>
      </c>
      <c r="F7" s="5" t="s">
        <v>23</v>
      </c>
      <c r="G7" s="5"/>
      <c r="H7" s="5">
        <v>1400</v>
      </c>
      <c r="I7" s="2">
        <f t="shared" si="0"/>
        <v>0</v>
      </c>
    </row>
    <row r="8" spans="1:9" x14ac:dyDescent="0.25">
      <c r="A8" s="5">
        <v>1230</v>
      </c>
      <c r="B8" s="5" t="s">
        <v>8</v>
      </c>
      <c r="C8" s="5" t="s">
        <v>14</v>
      </c>
      <c r="D8" s="5" t="s">
        <v>21</v>
      </c>
      <c r="E8" s="5" t="s">
        <v>22</v>
      </c>
      <c r="F8" s="5" t="s">
        <v>23</v>
      </c>
      <c r="G8" s="5"/>
      <c r="H8" s="5">
        <v>1500</v>
      </c>
      <c r="I8" s="2">
        <f t="shared" si="0"/>
        <v>0</v>
      </c>
    </row>
    <row r="9" spans="1:9" x14ac:dyDescent="0.25">
      <c r="A9" s="5">
        <v>1231</v>
      </c>
      <c r="B9" s="5" t="s">
        <v>8</v>
      </c>
      <c r="C9" s="6" t="s">
        <v>15</v>
      </c>
      <c r="D9" s="5" t="s">
        <v>21</v>
      </c>
      <c r="E9" s="5" t="s">
        <v>22</v>
      </c>
      <c r="F9" s="5" t="s">
        <v>23</v>
      </c>
      <c r="G9" s="5"/>
      <c r="H9" s="5">
        <v>1600</v>
      </c>
      <c r="I9" s="2">
        <f t="shared" si="0"/>
        <v>0</v>
      </c>
    </row>
    <row r="10" spans="1:9" x14ac:dyDescent="0.25">
      <c r="A10" s="5">
        <v>1232</v>
      </c>
      <c r="B10" s="5" t="s">
        <v>8</v>
      </c>
      <c r="C10" s="5" t="s">
        <v>16</v>
      </c>
      <c r="D10" s="5" t="s">
        <v>21</v>
      </c>
      <c r="E10" s="5" t="s">
        <v>22</v>
      </c>
      <c r="F10" s="5" t="s">
        <v>23</v>
      </c>
      <c r="G10" s="5"/>
      <c r="H10" s="5">
        <v>1700</v>
      </c>
      <c r="I10" s="2">
        <f t="shared" si="0"/>
        <v>0</v>
      </c>
    </row>
    <row r="11" spans="1:9" x14ac:dyDescent="0.25">
      <c r="A11" s="5">
        <v>1233</v>
      </c>
      <c r="B11" s="5" t="s">
        <v>8</v>
      </c>
      <c r="C11" s="6" t="s">
        <v>17</v>
      </c>
      <c r="D11" s="5" t="s">
        <v>21</v>
      </c>
      <c r="E11" s="5" t="s">
        <v>22</v>
      </c>
      <c r="F11" s="5" t="s">
        <v>23</v>
      </c>
      <c r="G11" s="5"/>
      <c r="H11" s="5">
        <v>1800</v>
      </c>
      <c r="I11" s="2">
        <f t="shared" si="0"/>
        <v>0</v>
      </c>
    </row>
    <row r="12" spans="1:9" x14ac:dyDescent="0.25">
      <c r="A12" s="5">
        <v>1234</v>
      </c>
      <c r="B12" s="5" t="s">
        <v>8</v>
      </c>
      <c r="C12" s="5" t="s">
        <v>18</v>
      </c>
      <c r="D12" s="5" t="s">
        <v>21</v>
      </c>
      <c r="E12" s="5" t="s">
        <v>22</v>
      </c>
      <c r="F12" s="5" t="s">
        <v>23</v>
      </c>
      <c r="G12" s="5"/>
      <c r="H12" s="5">
        <v>1900</v>
      </c>
      <c r="I12" s="2">
        <f t="shared" si="0"/>
        <v>0</v>
      </c>
    </row>
    <row r="13" spans="1:9" x14ac:dyDescent="0.25">
      <c r="A13" s="5">
        <v>1235</v>
      </c>
      <c r="B13" s="5" t="s">
        <v>8</v>
      </c>
      <c r="C13" s="6" t="s">
        <v>19</v>
      </c>
      <c r="D13" s="5" t="s">
        <v>21</v>
      </c>
      <c r="E13" s="5" t="s">
        <v>22</v>
      </c>
      <c r="F13" s="5" t="s">
        <v>23</v>
      </c>
      <c r="G13" s="5"/>
      <c r="H13" s="5">
        <v>2000</v>
      </c>
      <c r="I13" s="2">
        <f t="shared" si="0"/>
        <v>0</v>
      </c>
    </row>
    <row r="14" spans="1:9" x14ac:dyDescent="0.25">
      <c r="A14" s="5">
        <v>1236</v>
      </c>
      <c r="B14" s="5" t="s">
        <v>8</v>
      </c>
      <c r="C14" s="5" t="s">
        <v>20</v>
      </c>
      <c r="D14" s="5" t="s">
        <v>21</v>
      </c>
      <c r="E14" s="5" t="s">
        <v>22</v>
      </c>
      <c r="F14" s="5" t="s">
        <v>23</v>
      </c>
      <c r="G14" s="5"/>
      <c r="H14" s="5">
        <v>2100</v>
      </c>
      <c r="I14" s="2">
        <f t="shared" si="0"/>
        <v>0</v>
      </c>
    </row>
    <row r="15" spans="1:9" ht="15.75" thickBot="1" x14ac:dyDescent="0.3">
      <c r="E15" s="18" t="s">
        <v>24</v>
      </c>
      <c r="F15" s="18"/>
      <c r="G15" s="19"/>
      <c r="H15" s="1">
        <f>SUM(I3:I14)</f>
        <v>2200</v>
      </c>
    </row>
  </sheetData>
  <mergeCells count="9">
    <mergeCell ref="G1:G2"/>
    <mergeCell ref="H1:H2"/>
    <mergeCell ref="E15:G15"/>
    <mergeCell ref="A1:A2"/>
    <mergeCell ref="B1:B2"/>
    <mergeCell ref="C1:C2"/>
    <mergeCell ref="D1:D2"/>
    <mergeCell ref="E1:E2"/>
    <mergeCell ref="F1:F2"/>
  </mergeCells>
  <conditionalFormatting sqref="A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Пустой лист</vt:lpstr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PrimeTools2</dc:creator>
  <cp:lastModifiedBy>PC8</cp:lastModifiedBy>
  <dcterms:created xsi:type="dcterms:W3CDTF">2015-10-28T06:51:22Z</dcterms:created>
  <dcterms:modified xsi:type="dcterms:W3CDTF">2015-10-28T09:14:12Z</dcterms:modified>
</cp:coreProperties>
</file>