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4" sheetId="1" r:id="rId1"/>
  </sheets>
  <externalReferences>
    <externalReference r:id="rId2"/>
  </externalReferences>
  <definedNames>
    <definedName name="Водители">[1]Перевозчики!$A$25:$A$52</definedName>
    <definedName name="Экспедиторы">[1]Перевозчики!$C$25:$C$52</definedName>
  </definedNames>
  <calcPr calcId="144525"/>
  <pivotCaches>
    <pivotCache cacheId="1" r:id="rId3"/>
  </pivotCaches>
</workbook>
</file>

<file path=xl/sharedStrings.xml><?xml version="1.0" encoding="utf-8"?>
<sst xmlns="http://schemas.openxmlformats.org/spreadsheetml/2006/main" count="14" uniqueCount="14">
  <si>
    <t>Месяц</t>
  </si>
  <si>
    <t>Данные</t>
  </si>
  <si>
    <t>январь</t>
  </si>
  <si>
    <t>Итог Количество по полю Дата</t>
  </si>
  <si>
    <t>Итог Сумма по полю Затраты на авто</t>
  </si>
  <si>
    <t>Итог Сумма по полю Перевезено литров</t>
  </si>
  <si>
    <t>Водитель</t>
  </si>
  <si>
    <t>Количество по полю Дата</t>
  </si>
  <si>
    <t>Сумма по полю Затраты на авто</t>
  </si>
  <si>
    <t>Сумма по полю Перевезено литров</t>
  </si>
  <si>
    <t>Галанчев</t>
  </si>
  <si>
    <t>Иванов</t>
  </si>
  <si>
    <t>Магомед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</si>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</sst>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4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0" xfId="0" applyNumberFormat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</cellXfs>
  <cellStyles count="5">
    <cellStyle name="Normal_Список отчетов Территориального офиса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2;&#1057;&#1050;_&#1044;&#1054;&#1057;&#1058;&#1040;&#1042;&#1050;&#1040;(1)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Заявка 1С"/>
      <sheetName val="ЗАЯВКА РУЧНАЯ"/>
      <sheetName val="Маршруты"/>
      <sheetName val="Отгрузка"/>
      <sheetName val="ПЭТ тара (2)"/>
      <sheetName val="Сводная"/>
      <sheetName val="Лист2"/>
      <sheetName val="Лист4"/>
      <sheetName val="Сводная (2)"/>
      <sheetName val="ОТЧЕТ"/>
      <sheetName val="ЗАРПЛАТА"/>
      <sheetName val="Себ-сть по водит."/>
      <sheetName val="исходник"/>
      <sheetName val="Сотрудники"/>
      <sheetName val="Перевозчики"/>
      <sheetName val="Контрольный"/>
      <sheetName val="По водителям"/>
      <sheetName val="По дням"/>
      <sheetName val="По месяцам"/>
      <sheetName val="ФУРЫ иностр"/>
      <sheetName val="Справка"/>
      <sheetName val="тел"/>
      <sheetName val="Архив клиентов"/>
      <sheetName val="Отгрузка (2)"/>
      <sheetName val="ПЭТ тара"/>
      <sheetName val="Забор кег"/>
      <sheetName val="Отчтет по маршру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6">
          <cell r="A26" t="str">
            <v>Назаров</v>
          </cell>
          <cell r="C26" t="str">
            <v>Дима</v>
          </cell>
        </row>
        <row r="27">
          <cell r="A27" t="str">
            <v>Магомед</v>
          </cell>
          <cell r="C27" t="str">
            <v>Лисов Сергей</v>
          </cell>
        </row>
        <row r="28">
          <cell r="A28" t="str">
            <v>Руслан</v>
          </cell>
          <cell r="C28" t="str">
            <v>Илья</v>
          </cell>
        </row>
        <row r="29">
          <cell r="A29" t="str">
            <v>Иванов</v>
          </cell>
          <cell r="C29" t="str">
            <v>Слепнев С.</v>
          </cell>
        </row>
        <row r="30">
          <cell r="A30" t="str">
            <v>Саша Паршин</v>
          </cell>
          <cell r="C30" t="str">
            <v>Чернов Александр</v>
          </cell>
        </row>
        <row r="31">
          <cell r="A31" t="str">
            <v>Кокарев</v>
          </cell>
          <cell r="C31" t="str">
            <v>Климанов Сергей</v>
          </cell>
        </row>
        <row r="32">
          <cell r="A32" t="str">
            <v>Жиляев</v>
          </cell>
          <cell r="C32" t="str">
            <v>Сонин Александр</v>
          </cell>
        </row>
        <row r="33">
          <cell r="A33" t="str">
            <v>Обоз</v>
          </cell>
        </row>
        <row r="34">
          <cell r="A34" t="str">
            <v>Чилайн</v>
          </cell>
        </row>
        <row r="35">
          <cell r="A35" t="str">
            <v>Сулейман</v>
          </cell>
        </row>
        <row r="36">
          <cell r="A36" t="str">
            <v>Салибаев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1/Desktop/&#1052;&#1057;&#1050;_&#1044;&#1054;&#1057;&#1058;&#1040;&#1042;&#1050;&#1040;(1)(2)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302.048395254627" createdVersion="1" refreshedVersion="4" recordCount="18" upgradeOnRefresh="1">
  <cacheSource type="worksheet">
    <worksheetSource ref="A1:AH19" sheet="Сводная (2)" r:id="rId2"/>
  </cacheSource>
  <cacheFields count="34">
    <cacheField name="Месяц" numFmtId="0">
      <sharedItems count="1">
        <s v="январь"/>
      </sharedItems>
    </cacheField>
    <cacheField name="Дата" numFmtId="0">
      <sharedItems containsSemiMixedTypes="0" containsNonDate="0" containsDate="1" containsString="0" minDate="2015-01-04T00:00:00" maxDate="2015-01-05T00:00:00"/>
    </cacheField>
    <cacheField name="Колонка" numFmtId="0">
      <sharedItems containsSemiMixedTypes="0" containsString="0" containsNumber="1" containsInteger="1" minValue="7" maxValue="7"/>
    </cacheField>
    <cacheField name="День недели" numFmtId="0">
      <sharedItems/>
    </cacheField>
    <cacheField name="Отгрузка разрешена (1)" numFmtId="0">
      <sharedItems containsSemiMixedTypes="0" containsString="0" containsNumber="1" containsInteger="1" minValue="1" maxValue="2"/>
    </cacheField>
    <cacheField name="ЮРИДИЧЕСКОЕ НАЗВАНИЕ Т.Т." numFmtId="0">
      <sharedItems/>
    </cacheField>
    <cacheField name="ФАКТИЧЕСКИЙ АДРЕС Т.Т.                                      " numFmtId="0">
      <sharedItems/>
    </cacheField>
    <cacheField name="Зона" numFmtId="0">
      <sharedItems/>
    </cacheField>
    <cacheField name="Примечание (оборудование  и пр.)" numFmtId="0">
      <sharedItems/>
    </cacheField>
    <cacheField name="Сумма" numFmtId="0">
      <sharedItems containsString="0" containsBlank="1" containsNumber="1" containsInteger="1" minValue="10675" maxValue="10675"/>
    </cacheField>
    <cacheField name="Баллон" numFmtId="0">
      <sharedItems containsNonDate="0" containsString="0" containsBlank="1"/>
    </cacheField>
    <cacheField name="К-во &quot;20&quot;" numFmtId="0">
      <sharedItems containsNonDate="0" containsString="0" containsBlank="1"/>
    </cacheField>
    <cacheField name="К-во &quot;30&quot;" numFmtId="0">
      <sharedItems containsString="0" containsBlank="1" containsNumber="1" containsInteger="1" minValue="1" maxValue="3"/>
    </cacheField>
    <cacheField name="К-во &quot;50&quot;" numFmtId="0">
      <sharedItems containsSemiMixedTypes="0" containsString="0" containsNumber="1" containsInteger="1" minValue="1" maxValue="7"/>
    </cacheField>
    <cacheField name="ПИВО в пэт" numFmtId="0">
      <sharedItems containsNonDate="0" containsString="0" containsBlank="1"/>
    </cacheField>
    <cacheField name="ПЭТ" numFmtId="0">
      <sharedItems containsString="0" containsBlank="1" containsNumber="1" containsInteger="1" minValue="1" maxValue="4"/>
    </cacheField>
    <cacheField name="ПЭТ 0,5 л" numFmtId="0">
      <sharedItems containsNonDate="0" containsString="0" containsBlank="1"/>
    </cacheField>
    <cacheField name="ПЭТ 1 л" numFmtId="0">
      <sharedItems containsNonDate="0" containsString="0" containsBlank="1"/>
    </cacheField>
    <cacheField name="ПЭТ 1,5 л" numFmtId="0">
      <sharedItems containsNonDate="0" containsString="0" containsBlank="1"/>
    </cacheField>
    <cacheField name="ПЭТ 2,0 л" numFmtId="0">
      <sharedItems containsNonDate="0" containsString="0" containsBlank="1"/>
    </cacheField>
    <cacheField name="Общий вес заказа(кг)" numFmtId="0">
      <sharedItems containsSemiMixedTypes="0" containsString="0" containsNumber="1" containsInteger="1" minValue="124" maxValue="554"/>
    </cacheField>
    <cacheField name="№ маршрута" numFmtId="0">
      <sharedItems containsSemiMixedTypes="0" containsString="0" containsNumber="1" containsInteger="1" minValue="1" maxValue="3"/>
    </cacheField>
    <cacheField name="Корректировка" numFmtId="0">
      <sharedItems containsNonDate="0" containsString="0" containsBlank="1"/>
    </cacheField>
    <cacheField name="очередность" numFmtId="0">
      <sharedItems containsNonDate="0" containsString="0" containsBlank="1"/>
    </cacheField>
    <cacheField name="Водитель" numFmtId="0">
      <sharedItems count="3">
        <s v="Магомед"/>
        <s v="Иванов"/>
        <s v="Галанчев"/>
      </sharedItems>
    </cacheField>
    <cacheField name="Экспедитор" numFmtId="0">
      <sharedItems containsBlank="1"/>
    </cacheField>
    <cacheField name="Тр.компания" numFmtId="0">
      <sharedItems containsString="0" containsBlank="1" containsNumber="1" containsInteger="1" minValue="1" maxValue="2"/>
    </cacheField>
    <cacheField name="Грузчик" numFmtId="0">
      <sharedItems containsNonDate="0" containsString="0" containsBlank="1"/>
    </cacheField>
    <cacheField name="Оплата ТК факт" numFmtId="0">
      <sharedItems containsString="0" containsBlank="1" containsNumber="1" containsInteger="1" minValue="3800" maxValue="5350"/>
    </cacheField>
    <cacheField name="Аванс водителю" numFmtId="0">
      <sharedItems containsNonDate="0" containsString="0" containsBlank="1"/>
    </cacheField>
    <cacheField name="Оплата за экспед/инкасс" numFmtId="0">
      <sharedItems containsString="0" containsBlank="1" containsNumber="1" containsInteger="1" minValue="350" maxValue="350"/>
    </cacheField>
    <cacheField name="Оплата за разгрузку" numFmtId="0">
      <sharedItems containsString="0" containsBlank="1" containsNumber="1" containsInteger="1" minValue="1000" maxValue="1000"/>
    </cacheField>
    <cacheField name="Затраты на авто" numFmtId="0">
      <sharedItems containsSemiMixedTypes="0" containsString="0" containsNumber="1" containsInteger="1" minValue="0" maxValue="4000"/>
    </cacheField>
    <cacheField name="Перевезено литров" numFmtId="0">
      <sharedItems containsSemiMixedTypes="0" containsString="0" containsNumber="1" containsInteger="1" minValue="100" maxValue="4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d v="2015-01-04T00:00:00"/>
    <n v="7"/>
    <s v="ВСК"/>
    <n v="1"/>
    <s v="Кузнецов Е.А.*Кольцевая"/>
    <s v="МО,г.Балашиха.мкр Янтарный ул.Кольцевая 26  (2 км по Щелковскому с права)"/>
    <s v="012/41а1"/>
    <s v="12*22"/>
    <m/>
    <m/>
    <m/>
    <m/>
    <n v="4"/>
    <m/>
    <n v="4"/>
    <m/>
    <m/>
    <m/>
    <m/>
    <n v="252"/>
    <n v="1"/>
    <m/>
    <m/>
    <x v="0"/>
    <m/>
    <n v="1"/>
    <m/>
    <n v="5110"/>
    <m/>
    <n v="350"/>
    <n v="1000"/>
    <n v="3760"/>
    <n v="200"/>
  </r>
  <r>
    <x v="0"/>
    <d v="2015-01-04T00:00:00"/>
    <n v="7"/>
    <s v="ВСК"/>
    <n v="1"/>
    <s v="Багдарясян К.Р. * ЦОВБ"/>
    <s v="МО,Балашиха, ЦОВБ мкр, дом № 20 ТЦ &quot;Идея&quot; главный вход"/>
    <s v="021/41а"/>
    <s v="12-21, тц. &quot;Идея&quot;, главный вход, правее, НУЖНА ТЕЛЕЖКА или помощь."/>
    <m/>
    <m/>
    <m/>
    <n v="1"/>
    <n v="3"/>
    <m/>
    <m/>
    <m/>
    <m/>
    <m/>
    <m/>
    <n v="226"/>
    <n v="1"/>
    <m/>
    <m/>
    <x v="0"/>
    <m/>
    <m/>
    <m/>
    <m/>
    <m/>
    <m/>
    <m/>
    <n v="0"/>
    <n v="180"/>
  </r>
  <r>
    <x v="0"/>
    <d v="2015-01-04T00:00:00"/>
    <n v="7"/>
    <s v="ВСК"/>
    <n v="1"/>
    <s v="9-Ритейл * Долгопрудный"/>
    <s v="МО,г.Долгопрудный, рыночная площадь д.9 (5 км по Дмитровскому ш)"/>
    <s v="111/43а5"/>
    <s v="11*21, м-н &quot;Кристалл&quot;"/>
    <m/>
    <m/>
    <m/>
    <n v="2"/>
    <n v="1"/>
    <m/>
    <m/>
    <m/>
    <m/>
    <m/>
    <m/>
    <n v="142"/>
    <n v="1"/>
    <m/>
    <m/>
    <x v="0"/>
    <m/>
    <m/>
    <m/>
    <m/>
    <m/>
    <m/>
    <m/>
    <n v="0"/>
    <n v="110"/>
  </r>
  <r>
    <x v="0"/>
    <d v="2015-01-04T00:00:00"/>
    <n v="7"/>
    <s v="ВСК"/>
    <n v="1"/>
    <s v="Макси Трейд * Селигерская"/>
    <s v="127474, Москва г, Селигерская ул, дом № 18, корпус 2"/>
    <s v="112/34а3"/>
    <s v="11-23,;  счет 5092525@mail.ru подарок медовуха 50 литров"/>
    <n v="10675"/>
    <m/>
    <m/>
    <m/>
    <n v="4"/>
    <m/>
    <m/>
    <m/>
    <m/>
    <m/>
    <m/>
    <n v="248"/>
    <n v="1"/>
    <m/>
    <m/>
    <x v="0"/>
    <m/>
    <m/>
    <m/>
    <m/>
    <m/>
    <m/>
    <m/>
    <n v="0"/>
    <n v="200"/>
  </r>
  <r>
    <x v="0"/>
    <d v="2015-01-04T00:00:00"/>
    <n v="7"/>
    <s v="ВСК"/>
    <n v="2"/>
    <s v="Семенов С.В.* Крупской "/>
    <s v="МО,Лобня г, Крупской ул, дом № 24А"/>
    <s v="112/50б2"/>
    <s v="11*23, 1 адресом"/>
    <m/>
    <m/>
    <m/>
    <m/>
    <n v="4"/>
    <m/>
    <n v="1"/>
    <m/>
    <m/>
    <m/>
    <m/>
    <n v="249"/>
    <n v="1"/>
    <m/>
    <m/>
    <x v="0"/>
    <m/>
    <m/>
    <m/>
    <m/>
    <m/>
    <m/>
    <m/>
    <n v="0"/>
    <n v="200"/>
  </r>
  <r>
    <x v="0"/>
    <d v="2015-01-04T00:00:00"/>
    <n v="7"/>
    <s v="ВСК"/>
    <n v="2"/>
    <s v="Семенов С.В.* Текстильная"/>
    <s v="МО,г.Лобня ул Текстильная д. 16 (18 км по Дмитровскому ш.)"/>
    <s v="112/51б2"/>
    <s v="11*23, 2 адресом"/>
    <m/>
    <m/>
    <m/>
    <m/>
    <n v="4"/>
    <m/>
    <n v="4"/>
    <m/>
    <m/>
    <m/>
    <m/>
    <n v="252"/>
    <n v="1"/>
    <m/>
    <m/>
    <x v="0"/>
    <m/>
    <m/>
    <m/>
    <m/>
    <m/>
    <m/>
    <m/>
    <n v="0"/>
    <n v="200"/>
  </r>
  <r>
    <x v="0"/>
    <d v="2015-01-04T00:00:00"/>
    <n v="7"/>
    <s v="ВСК"/>
    <n v="2"/>
    <s v="ПивПост *Бажова"/>
    <s v="Москва,ул Бажова д. 8"/>
    <s v="122/28а1"/>
    <s v="11*21"/>
    <m/>
    <m/>
    <m/>
    <n v="3"/>
    <n v="7"/>
    <m/>
    <m/>
    <m/>
    <m/>
    <m/>
    <m/>
    <n v="554"/>
    <n v="1"/>
    <m/>
    <m/>
    <x v="0"/>
    <m/>
    <m/>
    <m/>
    <m/>
    <m/>
    <m/>
    <m/>
    <n v="0"/>
    <n v="440"/>
  </r>
  <r>
    <x v="0"/>
    <d v="2015-01-04T00:00:00"/>
    <n v="7"/>
    <s v="ВСК"/>
    <n v="1"/>
    <s v="11-Ритейл * Д.Давыдова"/>
    <s v="МО,Одинцовский р-н, пос. Внииссок, ул.Дениса Давыдова, д.1 (14 км по Можайскому ш)"/>
    <s v="081/48б"/>
    <s v="10*22"/>
    <m/>
    <m/>
    <m/>
    <n v="1"/>
    <n v="2"/>
    <m/>
    <m/>
    <m/>
    <m/>
    <m/>
    <m/>
    <n v="164"/>
    <n v="2"/>
    <m/>
    <m/>
    <x v="1"/>
    <m/>
    <n v="2"/>
    <m/>
    <n v="5350"/>
    <m/>
    <n v="350"/>
    <n v="1000"/>
    <n v="4000"/>
    <n v="130"/>
  </r>
  <r>
    <x v="0"/>
    <d v="2015-01-04T00:00:00"/>
    <n v="7"/>
    <s v="ВСК"/>
    <n v="1"/>
    <s v="8-Ритейл * Дубки"/>
    <s v="МО,Одинцовский р-н, пос. Внииссок, ул.Березовая,д.1. (14 км по Можайскому ш)"/>
    <s v="081/49б"/>
    <s v="11*21"/>
    <m/>
    <m/>
    <m/>
    <m/>
    <n v="4"/>
    <m/>
    <n v="4"/>
    <m/>
    <m/>
    <m/>
    <m/>
    <n v="252"/>
    <n v="2"/>
    <m/>
    <m/>
    <x v="1"/>
    <m/>
    <m/>
    <m/>
    <m/>
    <m/>
    <m/>
    <m/>
    <n v="0"/>
    <n v="200"/>
  </r>
  <r>
    <x v="0"/>
    <d v="2015-01-04T00:00:00"/>
    <n v="7"/>
    <s v="ВСК"/>
    <n v="1"/>
    <s v="Воробьева Анаит С. * Андреевка"/>
    <s v="МО,г.Зеленоград, Рабочий поселок Андреевка, MAPKET HOUSE,напротив остановки 1602 (22км по Ленинградскому ш)"/>
    <s v="100/55а4"/>
    <s v="9*21"/>
    <m/>
    <m/>
    <m/>
    <n v="1"/>
    <n v="7"/>
    <m/>
    <m/>
    <m/>
    <m/>
    <m/>
    <m/>
    <n v="474"/>
    <n v="2"/>
    <m/>
    <m/>
    <x v="1"/>
    <m/>
    <m/>
    <m/>
    <m/>
    <m/>
    <m/>
    <m/>
    <n v="0"/>
    <n v="380"/>
  </r>
  <r>
    <x v="0"/>
    <d v="2015-01-04T00:00:00"/>
    <n v="7"/>
    <s v="ВСК"/>
    <n v="1"/>
    <s v="7-Ритейл * Авангардная"/>
    <s v="Москва,ул.Авангардная, д.12 (м.Водный ст.-м.Речной в-л)"/>
    <s v="102/34а3"/>
    <s v="10*22, м-н &quot;Кристалл&quot;"/>
    <m/>
    <m/>
    <m/>
    <n v="1"/>
    <n v="2"/>
    <m/>
    <n v="1"/>
    <m/>
    <m/>
    <m/>
    <m/>
    <n v="165"/>
    <n v="2"/>
    <m/>
    <m/>
    <x v="1"/>
    <m/>
    <m/>
    <m/>
    <m/>
    <m/>
    <m/>
    <m/>
    <n v="0"/>
    <n v="130"/>
  </r>
  <r>
    <x v="0"/>
    <d v="2015-01-04T00:00:00"/>
    <n v="7"/>
    <s v="ВСК"/>
    <n v="1"/>
    <s v="Романенко Н.Ю. * Химки Совхозная"/>
    <s v="МО, Химки г, Совхозная ул, дом № 10"/>
    <s v="110/41б1"/>
    <s v="11*23,"/>
    <m/>
    <m/>
    <m/>
    <m/>
    <n v="3"/>
    <m/>
    <m/>
    <m/>
    <m/>
    <m/>
    <m/>
    <n v="186"/>
    <n v="2"/>
    <m/>
    <m/>
    <x v="1"/>
    <m/>
    <m/>
    <m/>
    <m/>
    <m/>
    <m/>
    <m/>
    <n v="0"/>
    <n v="150"/>
  </r>
  <r>
    <x v="0"/>
    <d v="2015-01-04T00:00:00"/>
    <n v="7"/>
    <s v="ВСК"/>
    <n v="1"/>
    <s v="Крачковский А.П. * Советская"/>
    <s v="МО, Электросталь г, Советская ул, дом № 24 помещение 02"/>
    <s v="021/60а51"/>
    <s v="0*23"/>
    <m/>
    <m/>
    <m/>
    <m/>
    <n v="3"/>
    <m/>
    <m/>
    <m/>
    <m/>
    <m/>
    <m/>
    <n v="186"/>
    <n v="3"/>
    <m/>
    <m/>
    <x v="2"/>
    <s v="Дима"/>
    <n v="2"/>
    <m/>
    <n v="3800"/>
    <m/>
    <m/>
    <m/>
    <n v="3800"/>
    <n v="150"/>
  </r>
  <r>
    <x v="0"/>
    <d v="2015-01-04T00:00:00"/>
    <n v="7"/>
    <s v="ВСК"/>
    <n v="1"/>
    <s v="Соколова Е.П.* Западная"/>
    <s v="МО,г.Электросталь ул.Западная 1 Б  (43 км по Горьк./Носовихинскому ш.)"/>
    <s v="021/60а6"/>
    <s v="10*17 "/>
    <m/>
    <m/>
    <m/>
    <m/>
    <n v="2"/>
    <m/>
    <m/>
    <m/>
    <m/>
    <m/>
    <m/>
    <n v="124"/>
    <n v="3"/>
    <m/>
    <m/>
    <x v="2"/>
    <s v="Дима"/>
    <m/>
    <m/>
    <m/>
    <m/>
    <m/>
    <m/>
    <n v="0"/>
    <n v="100"/>
  </r>
  <r>
    <x v="0"/>
    <d v="2015-01-04T00:00:00"/>
    <n v="7"/>
    <s v="ВСК"/>
    <n v="1"/>
    <s v="Соколова Е.П.*Чернышевского"/>
    <s v="МО, Электросталь г, Чернышевского ул, дом № 35"/>
    <s v="021/60а6"/>
    <s v="10*18"/>
    <m/>
    <m/>
    <m/>
    <m/>
    <n v="4"/>
    <m/>
    <m/>
    <m/>
    <m/>
    <m/>
    <m/>
    <n v="248"/>
    <n v="3"/>
    <m/>
    <m/>
    <x v="2"/>
    <s v="Дима"/>
    <m/>
    <m/>
    <m/>
    <m/>
    <m/>
    <m/>
    <n v="0"/>
    <n v="200"/>
  </r>
  <r>
    <x v="0"/>
    <d v="2015-01-04T00:00:00"/>
    <n v="7"/>
    <s v="ВСК"/>
    <n v="1"/>
    <s v="Натали * Жулябина"/>
    <s v="МО, Электросталь г, Жулябина ул, дом № платформа МАШИНОСТРОИТЕЛЬ"/>
    <s v="021/61а4"/>
    <s v="10*24, м-н &quot;Валерия&quot;"/>
    <m/>
    <m/>
    <m/>
    <n v="1"/>
    <n v="4"/>
    <m/>
    <m/>
    <m/>
    <m/>
    <m/>
    <m/>
    <n v="288"/>
    <n v="3"/>
    <m/>
    <m/>
    <x v="2"/>
    <s v="Дима"/>
    <m/>
    <m/>
    <m/>
    <m/>
    <m/>
    <m/>
    <n v="0"/>
    <n v="230"/>
  </r>
  <r>
    <x v="0"/>
    <d v="2015-01-04T00:00:00"/>
    <n v="7"/>
    <s v="ВСК"/>
    <n v="1"/>
    <s v="Макси Трейд * Суздальская"/>
    <s v="111672, Москва г, Суздальская ул, дом № 36, корпус 2"/>
    <s v="022/41а1"/>
    <s v="11-23,;  выставить счет на емейл 5092525@mail.ru в подарок по сертификату медовуха 50л"/>
    <n v="10675"/>
    <m/>
    <m/>
    <m/>
    <n v="4"/>
    <m/>
    <m/>
    <m/>
    <m/>
    <m/>
    <m/>
    <n v="248"/>
    <n v="3"/>
    <m/>
    <m/>
    <x v="2"/>
    <s v="Дима"/>
    <m/>
    <m/>
    <m/>
    <m/>
    <m/>
    <m/>
    <n v="0"/>
    <n v="200"/>
  </r>
  <r>
    <x v="0"/>
    <d v="2015-01-04T00:00:00"/>
    <n v="7"/>
    <s v="ВСК"/>
    <n v="1"/>
    <s v="Кочетков Д.В.*Дрезна"/>
    <s v="МО,Орехово-Зуевский р-н, Дрезна г, И.Н Зимина, дом № 8"/>
    <s v="022/68б2"/>
    <s v="12*21"/>
    <m/>
    <m/>
    <m/>
    <n v="2"/>
    <n v="3"/>
    <m/>
    <m/>
    <m/>
    <m/>
    <m/>
    <m/>
    <n v="266"/>
    <n v="3"/>
    <m/>
    <m/>
    <x v="2"/>
    <s v="Дима"/>
    <m/>
    <m/>
    <m/>
    <m/>
    <m/>
    <m/>
    <n v="0"/>
    <n v="2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3:G9" firstHeaderRow="1" firstDataRow="3" firstDataCol="1"/>
  <pivotFields count="34">
    <pivotField axis="axisCol" compact="0" outline="0" subtotalTop="0" showAll="0" includeNewItemsInFilter="1">
      <items count="2">
        <item x="0"/>
        <item t="default"/>
      </items>
    </pivotField>
    <pivotField dataField="1" compact="0" numFmtId="14" outline="0" subtotalTop="0" showAll="0" includeNewItemsInFilter="1"/>
    <pivotField compact="0" numFmtId="1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2"/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24"/>
  </rowFields>
  <rowItems count="4">
    <i>
      <x/>
    </i>
    <i>
      <x v="1"/>
    </i>
    <i>
      <x v="2"/>
    </i>
    <i t="grand">
      <x/>
    </i>
  </rowItems>
  <colFields count="2">
    <field x="0"/>
    <field x="-2"/>
  </colFields>
  <colItems count="6">
    <i>
      <x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Количество по полю Дата" fld="1" subtotal="count" baseField="24" baseItem="0"/>
    <dataField name="Сумма по полю Затраты на авто" fld="32" baseField="24" baseItem="0"/>
    <dataField name="Сумма по полю Перевезено литров" fld="33" baseField="24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G9"/>
  <sheetViews>
    <sheetView tabSelected="1" workbookViewId="0">
      <selection activeCell="O13" sqref="O13"/>
    </sheetView>
  </sheetViews>
  <sheetFormatPr defaultRowHeight="15" x14ac:dyDescent="0.25"/>
  <cols>
    <col min="1" max="1" width="12" customWidth="1"/>
    <col min="2" max="7" width="5.7109375" customWidth="1"/>
  </cols>
  <sheetData>
    <row r="3" spans="1:7" x14ac:dyDescent="0.25">
      <c r="A3" s="1"/>
      <c r="B3" s="1" t="s">
        <v>0</v>
      </c>
      <c r="C3" s="2" t="s">
        <v>1</v>
      </c>
      <c r="D3" s="2"/>
      <c r="E3" s="2"/>
      <c r="F3" s="2"/>
      <c r="G3" s="3"/>
    </row>
    <row r="4" spans="1:7" x14ac:dyDescent="0.25">
      <c r="A4" s="4"/>
      <c r="B4" s="1" t="s">
        <v>2</v>
      </c>
      <c r="C4" s="2"/>
      <c r="D4" s="2"/>
      <c r="E4" s="1" t="s">
        <v>3</v>
      </c>
      <c r="F4" s="1" t="s">
        <v>4</v>
      </c>
      <c r="G4" s="5" t="s">
        <v>5</v>
      </c>
    </row>
    <row r="5" spans="1:7" x14ac:dyDescent="0.25">
      <c r="A5" s="1" t="s">
        <v>6</v>
      </c>
      <c r="B5" s="1" t="s">
        <v>7</v>
      </c>
      <c r="C5" s="6" t="s">
        <v>8</v>
      </c>
      <c r="D5" s="6" t="s">
        <v>9</v>
      </c>
      <c r="E5" s="4"/>
      <c r="F5" s="4"/>
      <c r="G5" s="7"/>
    </row>
    <row r="6" spans="1:7" x14ac:dyDescent="0.25">
      <c r="A6" s="1" t="s">
        <v>10</v>
      </c>
      <c r="B6" s="8">
        <v>6</v>
      </c>
      <c r="C6" s="9">
        <v>3800</v>
      </c>
      <c r="D6" s="9">
        <v>1090</v>
      </c>
      <c r="E6" s="8">
        <v>6</v>
      </c>
      <c r="F6" s="8">
        <v>3800</v>
      </c>
      <c r="G6" s="10">
        <v>1090</v>
      </c>
    </row>
    <row r="7" spans="1:7" x14ac:dyDescent="0.25">
      <c r="A7" s="11" t="s">
        <v>11</v>
      </c>
      <c r="B7" s="12">
        <v>5</v>
      </c>
      <c r="C7" s="13">
        <v>4000</v>
      </c>
      <c r="D7" s="13">
        <v>990</v>
      </c>
      <c r="E7" s="12">
        <v>5</v>
      </c>
      <c r="F7" s="12">
        <v>4000</v>
      </c>
      <c r="G7" s="14">
        <v>990</v>
      </c>
    </row>
    <row r="8" spans="1:7" x14ac:dyDescent="0.25">
      <c r="A8" s="11" t="s">
        <v>12</v>
      </c>
      <c r="B8" s="12">
        <v>7</v>
      </c>
      <c r="C8" s="13">
        <v>3760</v>
      </c>
      <c r="D8" s="13">
        <v>1530</v>
      </c>
      <c r="E8" s="12">
        <v>7</v>
      </c>
      <c r="F8" s="12">
        <v>3760</v>
      </c>
      <c r="G8" s="14">
        <v>1530</v>
      </c>
    </row>
    <row r="9" spans="1:7" x14ac:dyDescent="0.25">
      <c r="A9" s="15" t="s">
        <v>13</v>
      </c>
      <c r="B9" s="16">
        <v>18</v>
      </c>
      <c r="C9" s="17">
        <v>11560</v>
      </c>
      <c r="D9" s="17">
        <v>3610</v>
      </c>
      <c r="E9" s="16">
        <v>18</v>
      </c>
      <c r="F9" s="16">
        <v>11560</v>
      </c>
      <c r="G9" s="18">
        <v>3610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2015-10-24T22:12:11Z</dcterms:created>
  <dcterms:modified xsi:type="dcterms:W3CDTF">2015-10-24T22:12:26Z</dcterms:modified>
</cp:coreProperties>
</file>