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1\Dropbox\БАКО\прайс-лист\"/>
    </mc:Choice>
  </mc:AlternateContent>
  <bookViews>
    <workbookView xWindow="0" yWindow="0" windowWidth="21480" windowHeight="82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6" i="1"/>
  <c r="E5" i="1"/>
  <c r="E4" i="1"/>
  <c r="E3" i="1"/>
</calcChain>
</file>

<file path=xl/sharedStrings.xml><?xml version="1.0" encoding="utf-8"?>
<sst xmlns="http://schemas.openxmlformats.org/spreadsheetml/2006/main" count="17" uniqueCount="17">
  <si>
    <t>Площадь, м2</t>
  </si>
  <si>
    <t>№</t>
  </si>
  <si>
    <t>Перечень материалов и строительно-монтажных работ,                          включенных в стоимость предложения.</t>
  </si>
  <si>
    <t>Ед. изм.</t>
  </si>
  <si>
    <t>Кол-
во.</t>
  </si>
  <si>
    <t>Стоимость    в руб.</t>
  </si>
  <si>
    <t>1.0</t>
  </si>
  <si>
    <t>Раздел 1. Подготовка документации для производства работ</t>
  </si>
  <si>
    <t>2.0</t>
  </si>
  <si>
    <t>Раздел 2. Организация работ на участке</t>
  </si>
  <si>
    <t>3.0</t>
  </si>
  <si>
    <t xml:space="preserve">Раздел 3. Фундамент </t>
  </si>
  <si>
    <t>4.0</t>
  </si>
  <si>
    <t>Раздел 4. Инженерные сети на участке застройки</t>
  </si>
  <si>
    <t>5.0</t>
  </si>
  <si>
    <t>Раздел 5. Возведение коробки теплого дома</t>
  </si>
  <si>
    <t>Изображение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</si>
</sst>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&quot;р.&quot;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274B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EAF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6" fillId="0" borderId="3" xfId="0" applyNumberFormat="1" applyFont="1" applyBorder="1" applyAlignment="1">
      <alignment horizontal="center" vertical="center"/>
    </xf>
    <xf numFmtId="164" fontId="7" fillId="0" borderId="0" xfId="0" applyNumberFormat="1" applyFont="1"/>
    <xf numFmtId="164" fontId="3" fillId="2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0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0" fontId="0" fillId="4" borderId="3" xfId="0" applyFont="1" applyFill="1" applyBorder="1"/>
    <xf numFmtId="165" fontId="2" fillId="4" borderId="3" xfId="0" applyNumberFormat="1" applyFont="1" applyFill="1" applyBorder="1" applyAlignment="1">
      <alignment horizontal="center" vertical="center"/>
    </xf>
    <xf numFmtId="164" fontId="7" fillId="4" borderId="0" xfId="0" applyNumberFormat="1" applyFont="1" applyFill="1"/>
    <xf numFmtId="164" fontId="8" fillId="5" borderId="3" xfId="0" applyNumberFormat="1" applyFont="1" applyFill="1" applyBorder="1" applyAlignment="1">
      <alignment horizontal="center" vertical="center"/>
    </xf>
    <xf numFmtId="49" fontId="0" fillId="4" borderId="3" xfId="0" applyNumberFormat="1" applyFont="1" applyFill="1" applyBorder="1" applyAlignment="1">
      <alignment horizontal="center" vertical="center"/>
    </xf>
    <xf numFmtId="164" fontId="7" fillId="4" borderId="0" xfId="0" applyNumberFormat="1" applyFont="1" applyFill="1" applyAlignment="1">
      <alignment horizontal="center" vertical="center"/>
    </xf>
    <xf numFmtId="165" fontId="2" fillId="4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11"/>
  <sheetViews>
    <sheetView tabSelected="1" workbookViewId="0">
      <selection activeCell="E11" sqref="E11"/>
    </sheetView>
  </sheetViews>
  <sheetFormatPr defaultRowHeight="15" x14ac:dyDescent="0.25"/>
  <cols>
    <col min="1" max="1" width="7" customWidth="1"/>
    <col min="2" max="2" width="75.5703125" customWidth="1"/>
    <col min="3" max="3" width="7" customWidth="1"/>
    <col min="4" max="4" width="7.85546875" customWidth="1"/>
    <col min="5" max="5" width="12.85546875" style="17" customWidth="1"/>
  </cols>
  <sheetData>
    <row r="1" spans="1:18" ht="15.75" x14ac:dyDescent="0.25">
      <c r="A1" s="19"/>
      <c r="B1" s="20"/>
      <c r="C1" s="21" t="s">
        <v>0</v>
      </c>
      <c r="D1" s="21"/>
      <c r="E1" s="1">
        <v>196.7</v>
      </c>
      <c r="F1" s="2"/>
      <c r="G1" s="3">
        <v>123.5</v>
      </c>
      <c r="H1" s="3">
        <v>133.19999999999999</v>
      </c>
      <c r="I1" s="3">
        <v>142.69999999999999</v>
      </c>
      <c r="J1" s="3">
        <v>152.6</v>
      </c>
      <c r="K1" s="3">
        <v>171.8</v>
      </c>
      <c r="L1" s="3">
        <v>191.2</v>
      </c>
      <c r="M1" s="3">
        <v>175</v>
      </c>
      <c r="N1" s="3">
        <v>196.7</v>
      </c>
      <c r="O1" s="3">
        <v>219.2</v>
      </c>
      <c r="P1" s="3">
        <v>241.7</v>
      </c>
      <c r="Q1" s="3">
        <v>89.2</v>
      </c>
      <c r="R1" s="3">
        <v>92.5</v>
      </c>
    </row>
    <row r="2" spans="1:18" ht="30" x14ac:dyDescent="0.25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2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x14ac:dyDescent="0.25">
      <c r="A3" s="8" t="s">
        <v>6</v>
      </c>
      <c r="B3" s="9" t="s">
        <v>7</v>
      </c>
      <c r="C3" s="10"/>
      <c r="D3" s="8"/>
      <c r="E3" s="11">
        <f>1000*F3</f>
        <v>0</v>
      </c>
      <c r="F3" s="12"/>
      <c r="G3" s="13">
        <v>45</v>
      </c>
      <c r="H3" s="13">
        <v>45</v>
      </c>
      <c r="I3" s="13">
        <v>45</v>
      </c>
      <c r="J3" s="13">
        <v>45</v>
      </c>
      <c r="K3" s="13">
        <v>45</v>
      </c>
      <c r="L3" s="13">
        <v>45</v>
      </c>
      <c r="M3" s="13">
        <v>45</v>
      </c>
      <c r="N3" s="13">
        <v>45</v>
      </c>
      <c r="O3" s="13">
        <v>45</v>
      </c>
      <c r="P3" s="13">
        <v>45</v>
      </c>
      <c r="Q3" s="13">
        <v>45</v>
      </c>
      <c r="R3" s="13">
        <v>45</v>
      </c>
    </row>
    <row r="4" spans="1:18" x14ac:dyDescent="0.25">
      <c r="A4" s="14" t="s">
        <v>8</v>
      </c>
      <c r="B4" s="9" t="s">
        <v>9</v>
      </c>
      <c r="C4" s="8"/>
      <c r="D4" s="8"/>
      <c r="E4" s="11">
        <f>1000*F4</f>
        <v>0</v>
      </c>
      <c r="F4" s="12"/>
      <c r="G4" s="13">
        <v>30</v>
      </c>
      <c r="H4" s="13">
        <v>30</v>
      </c>
      <c r="I4" s="13">
        <v>30</v>
      </c>
      <c r="J4" s="13">
        <v>30</v>
      </c>
      <c r="K4" s="13">
        <v>30</v>
      </c>
      <c r="L4" s="13">
        <v>30</v>
      </c>
      <c r="M4" s="13">
        <v>30</v>
      </c>
      <c r="N4" s="13">
        <v>30</v>
      </c>
      <c r="O4" s="13">
        <v>30</v>
      </c>
      <c r="P4" s="13">
        <v>30</v>
      </c>
      <c r="Q4" s="13">
        <v>30</v>
      </c>
      <c r="R4" s="13">
        <v>30</v>
      </c>
    </row>
    <row r="5" spans="1:18" x14ac:dyDescent="0.25">
      <c r="A5" s="14" t="s">
        <v>10</v>
      </c>
      <c r="B5" s="9" t="s">
        <v>11</v>
      </c>
      <c r="C5" s="10"/>
      <c r="D5" s="8"/>
      <c r="E5" s="11">
        <f>F5*1000</f>
        <v>0</v>
      </c>
      <c r="F5" s="15"/>
      <c r="G5" s="13">
        <v>250.77500000000001</v>
      </c>
      <c r="H5" s="13">
        <v>259.61</v>
      </c>
      <c r="I5" s="13">
        <v>268.44500000000005</v>
      </c>
      <c r="J5" s="13">
        <v>277.125</v>
      </c>
      <c r="K5" s="13">
        <v>294.64</v>
      </c>
      <c r="L5" s="13">
        <v>312.15499999999997</v>
      </c>
      <c r="M5" s="13">
        <v>292.005</v>
      </c>
      <c r="N5" s="13">
        <v>312</v>
      </c>
      <c r="O5" s="13">
        <v>332.15</v>
      </c>
      <c r="P5" s="13">
        <v>351.99</v>
      </c>
      <c r="Q5" s="13">
        <v>212.64499999999998</v>
      </c>
      <c r="R5" s="13">
        <v>217.45</v>
      </c>
    </row>
    <row r="6" spans="1:18" x14ac:dyDescent="0.25">
      <c r="A6" s="14" t="s">
        <v>12</v>
      </c>
      <c r="B6" s="9" t="s">
        <v>13</v>
      </c>
      <c r="C6" s="10"/>
      <c r="D6" s="8"/>
      <c r="E6" s="11">
        <f>F6*1000</f>
        <v>0</v>
      </c>
      <c r="F6" s="12"/>
      <c r="G6" s="13">
        <v>26.905000000000001</v>
      </c>
      <c r="H6" s="13">
        <v>28.102</v>
      </c>
      <c r="I6" s="13">
        <v>29.298999999999999</v>
      </c>
      <c r="J6" s="13">
        <v>30.474999999999998</v>
      </c>
      <c r="K6" s="13">
        <v>32.847999999999999</v>
      </c>
      <c r="L6" s="13">
        <v>35.220999999999997</v>
      </c>
      <c r="M6" s="13">
        <v>32.491</v>
      </c>
      <c r="N6" s="13">
        <v>35.200000000000003</v>
      </c>
      <c r="O6" s="13">
        <v>37.93</v>
      </c>
      <c r="P6" s="13">
        <v>40.618000000000002</v>
      </c>
      <c r="Q6" s="13">
        <v>21.738999999999997</v>
      </c>
      <c r="R6" s="13">
        <v>22.39</v>
      </c>
    </row>
    <row r="7" spans="1:18" x14ac:dyDescent="0.25">
      <c r="A7" s="14" t="s">
        <v>14</v>
      </c>
      <c r="B7" s="9" t="s">
        <v>15</v>
      </c>
      <c r="C7" s="10"/>
      <c r="D7" s="8"/>
      <c r="E7" s="16">
        <f>F7</f>
        <v>0</v>
      </c>
      <c r="F7" s="12"/>
      <c r="G7" s="13">
        <v>1783.1999999999998</v>
      </c>
      <c r="H7" s="13">
        <v>1891.8399999999997</v>
      </c>
      <c r="I7" s="13">
        <v>1998.2399999999998</v>
      </c>
      <c r="J7" s="13">
        <v>2109.12</v>
      </c>
      <c r="K7" s="13">
        <v>2324.16</v>
      </c>
      <c r="L7" s="13">
        <v>2541.4399999999996</v>
      </c>
      <c r="M7" s="13">
        <v>2478</v>
      </c>
      <c r="N7" s="13">
        <v>2733.1919999999996</v>
      </c>
      <c r="O7" s="13">
        <v>2997.7919999999995</v>
      </c>
      <c r="P7" s="13">
        <v>3262.3919999999998</v>
      </c>
      <c r="Q7" s="13">
        <v>1301.1072000000001</v>
      </c>
      <c r="R7" s="13">
        <v>1364.2</v>
      </c>
    </row>
    <row r="11" spans="1:18" ht="366.75" customHeight="1" x14ac:dyDescent="0.25">
      <c r="B11" s="18" t="s">
        <v>16</v>
      </c>
    </row>
  </sheetData>
  <mergeCells count="2">
    <mergeCell ref="A1:B1"/>
    <mergeCell ref="C1:D1"/>
  </mergeCells>
  <dataValidations count="1">
    <dataValidation type="list" allowBlank="1" showInputMessage="1" showErrorMessage="1" sqref="E1">
      <formula1>$G$1:$R$1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2015-11-02T16:07:10Z</dcterms:created>
  <dcterms:modified xsi:type="dcterms:W3CDTF">2015-11-02T19:39:47Z</dcterms:modified>
</cp:coreProperties>
</file>