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Ярослав\Downloads\"/>
    </mc:Choice>
  </mc:AlternateContent>
  <bookViews>
    <workbookView xWindow="0" yWindow="0" windowWidth="25200" windowHeight="11985" activeTab="2"/>
  </bookViews>
  <sheets>
    <sheet name="1" sheetId="9" r:id="rId1"/>
    <sheet name="2" sheetId="10" r:id="rId2"/>
    <sheet name="Печать" sheetId="11" r:id="rId3"/>
  </sheets>
  <definedNames>
    <definedName name="_xlnm._FilterDatabase" localSheetId="2" hidden="1">Печать!$A$3:$I$52</definedName>
    <definedName name="_xlnm.Print_Area" localSheetId="0">'1'!$A$1:$H$14</definedName>
  </definedNames>
  <calcPr calcId="162913" calcOnSave="0"/>
</workbook>
</file>

<file path=xl/calcChain.xml><?xml version="1.0" encoding="utf-8"?>
<calcChain xmlns="http://schemas.openxmlformats.org/spreadsheetml/2006/main">
  <c r="I42" i="11" l="1"/>
  <c r="I43" i="11" s="1"/>
  <c r="I44" i="11" s="1"/>
  <c r="I45" i="11" s="1"/>
  <c r="I46" i="11" s="1"/>
  <c r="I47" i="11" s="1"/>
  <c r="I48" i="11" s="1"/>
  <c r="I49" i="11" s="1"/>
  <c r="I50" i="11" s="1"/>
  <c r="I51" i="11" s="1"/>
  <c r="I52" i="11" s="1"/>
  <c r="I25" i="11"/>
  <c r="I26" i="11"/>
  <c r="I27" i="11" s="1"/>
  <c r="I28" i="11" s="1"/>
  <c r="I29" i="11" s="1"/>
  <c r="I30" i="11" s="1"/>
  <c r="I31" i="11" s="1"/>
  <c r="I32" i="11" s="1"/>
  <c r="I33" i="11" s="1"/>
  <c r="I10" i="11"/>
  <c r="I11" i="11" s="1"/>
  <c r="I12" i="11" s="1"/>
  <c r="I13" i="11" s="1"/>
  <c r="I14" i="11" s="1"/>
  <c r="I15" i="11" s="1"/>
  <c r="I16" i="11" s="1"/>
  <c r="I17" i="11" s="1"/>
  <c r="I18" i="11" s="1"/>
  <c r="I19" i="11"/>
  <c r="I20" i="11" s="1"/>
  <c r="I21" i="11" s="1"/>
  <c r="I22" i="11" s="1"/>
  <c r="I23" i="11" s="1"/>
  <c r="I24" i="11" s="1"/>
  <c r="I34" i="11"/>
  <c r="I35" i="11" s="1"/>
  <c r="I36" i="11" s="1"/>
  <c r="I37" i="11" s="1"/>
  <c r="I38" i="11" s="1"/>
  <c r="I39" i="11" s="1"/>
  <c r="I40" i="11" s="1"/>
  <c r="I41" i="11" s="1"/>
  <c r="I4" i="11"/>
  <c r="I5" i="11" s="1"/>
  <c r="I6" i="11" s="1"/>
  <c r="I7" i="11" s="1"/>
  <c r="I8" i="11" s="1"/>
  <c r="I9" i="11" s="1"/>
</calcChain>
</file>

<file path=xl/sharedStrings.xml><?xml version="1.0" encoding="utf-8"?>
<sst xmlns="http://schemas.openxmlformats.org/spreadsheetml/2006/main" count="111" uniqueCount="18">
  <si>
    <t>Выполняемые работы</t>
  </si>
  <si>
    <t>Начало</t>
  </si>
  <si>
    <t>Продолжительность</t>
  </si>
  <si>
    <t>Примечание</t>
  </si>
  <si>
    <t>Общий % выполнения</t>
  </si>
  <si>
    <t>Служба</t>
  </si>
  <si>
    <t>Подготовка газа</t>
  </si>
  <si>
    <t>Добыча газа</t>
  </si>
  <si>
    <t>Служба КАиТМ</t>
  </si>
  <si>
    <t>ЭВС</t>
  </si>
  <si>
    <t>Служба механика</t>
  </si>
  <si>
    <t xml:space="preserve">Приложение №1 </t>
  </si>
  <si>
    <t xml:space="preserve">% выполнения </t>
  </si>
  <si>
    <t>Перспективные работы (первоочередные работы)</t>
  </si>
  <si>
    <t>Текущие работы (ТО, ревизия, покраска, уборка)</t>
  </si>
  <si>
    <t>Цех, служба</t>
  </si>
  <si>
    <t xml:space="preserve">Перспективные работы </t>
  </si>
  <si>
    <t xml:space="preserve">Текущие работы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</si>
</sst>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i/>
      <sz val="14"/>
      <name val="Times New Roman"/>
      <family val="1"/>
      <charset val="204"/>
    </font>
    <font>
      <i/>
      <sz val="2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72"/>
      <name val="Times New Roman"/>
      <family val="1"/>
      <charset val="204"/>
    </font>
    <font>
      <b/>
      <i/>
      <sz val="36"/>
      <name val="Times New Roman"/>
      <family val="1"/>
      <charset val="204"/>
    </font>
    <font>
      <b/>
      <i/>
      <sz val="48"/>
      <name val="Times New Roman"/>
      <family val="1"/>
      <charset val="204"/>
    </font>
    <font>
      <i/>
      <sz val="48"/>
      <name val="Times New Roman"/>
      <family val="1"/>
      <charset val="204"/>
    </font>
    <font>
      <b/>
      <i/>
      <sz val="48"/>
      <color rgb="FFFF0000"/>
      <name val="Times New Roman"/>
      <family val="1"/>
      <charset val="204"/>
    </font>
    <font>
      <i/>
      <sz val="36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1">
    <xf numFmtId="0" fontId="0" fillId="0" borderId="0" xfId="0"/>
    <xf numFmtId="0" fontId="1" fillId="0" borderId="0" xfId="0" applyFont="1" applyBorder="1"/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Fill="1"/>
    <xf numFmtId="0" fontId="1" fillId="0" borderId="0" xfId="0" applyFont="1" applyAlignment="1">
      <alignment horizontal="left"/>
    </xf>
    <xf numFmtId="9" fontId="1" fillId="0" borderId="0" xfId="0" applyNumberFormat="1" applyFont="1" applyBorder="1" applyAlignment="1">
      <alignment wrapText="1"/>
    </xf>
    <xf numFmtId="0" fontId="7" fillId="0" borderId="0" xfId="0" applyFont="1" applyAlignment="1">
      <alignment horizontal="right" vertical="center"/>
    </xf>
    <xf numFmtId="0" fontId="4" fillId="2" borderId="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left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/>
    </xf>
    <xf numFmtId="9" fontId="7" fillId="0" borderId="12" xfId="0" applyNumberFormat="1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4" fillId="0" borderId="15" xfId="0" applyFont="1" applyFill="1" applyBorder="1" applyAlignment="1">
      <alignment horizontal="left" wrapText="1"/>
    </xf>
    <xf numFmtId="0" fontId="9" fillId="0" borderId="17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9" fontId="7" fillId="0" borderId="12" xfId="0" applyNumberFormat="1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9" fontId="7" fillId="0" borderId="11" xfId="0" applyNumberFormat="1" applyFont="1" applyFill="1" applyBorder="1" applyAlignment="1">
      <alignment horizontal="center" vertical="center" wrapText="1"/>
    </xf>
    <xf numFmtId="9" fontId="7" fillId="0" borderId="10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wrapText="1"/>
    </xf>
    <xf numFmtId="0" fontId="4" fillId="0" borderId="25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9" fontId="7" fillId="0" borderId="26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9" fontId="7" fillId="3" borderId="11" xfId="0" applyNumberFormat="1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1" fillId="3" borderId="15" xfId="0" applyFont="1" applyFill="1" applyBorder="1"/>
    <xf numFmtId="0" fontId="4" fillId="3" borderId="1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9" fontId="7" fillId="3" borderId="10" xfId="0" applyNumberFormat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left" wrapText="1"/>
    </xf>
    <xf numFmtId="0" fontId="4" fillId="3" borderId="28" xfId="0" applyFont="1" applyFill="1" applyBorder="1" applyAlignment="1">
      <alignment horizontal="left" wrapText="1"/>
    </xf>
    <xf numFmtId="0" fontId="4" fillId="3" borderId="29" xfId="0" applyFont="1" applyFill="1" applyBorder="1" applyAlignment="1">
      <alignment horizontal="center" vertical="center" wrapText="1"/>
    </xf>
    <xf numFmtId="9" fontId="7" fillId="3" borderId="29" xfId="0" applyNumberFormat="1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vertical="center" wrapText="1"/>
    </xf>
    <xf numFmtId="0" fontId="7" fillId="3" borderId="12" xfId="0" applyFont="1" applyFill="1" applyBorder="1" applyAlignment="1">
      <alignment horizontal="center" vertical="center" wrapText="1"/>
    </xf>
    <xf numFmtId="9" fontId="7" fillId="3" borderId="12" xfId="0" applyNumberFormat="1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left" wrapText="1"/>
    </xf>
    <xf numFmtId="0" fontId="7" fillId="3" borderId="26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9" fontId="7" fillId="3" borderId="26" xfId="0" applyNumberFormat="1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44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800100</xdr:colOff>
      <xdr:row>7</xdr:row>
      <xdr:rowOff>1409700</xdr:rowOff>
    </xdr:from>
    <xdr:to>
      <xdr:col>18</xdr:col>
      <xdr:colOff>342900</xdr:colOff>
      <xdr:row>15</xdr:row>
      <xdr:rowOff>381000</xdr:rowOff>
    </xdr:to>
    <xdr:cxnSp macro="">
      <xdr:nvCxnSpPr>
        <xdr:cNvPr id="3" name="Прямая со стрелкой 2"/>
        <xdr:cNvCxnSpPr/>
      </xdr:nvCxnSpPr>
      <xdr:spPr>
        <a:xfrm flipH="1">
          <a:off x="39700200" y="10972800"/>
          <a:ext cx="15354300" cy="96012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76200</xdr:colOff>
      <xdr:row>5</xdr:row>
      <xdr:rowOff>1104900</xdr:rowOff>
    </xdr:from>
    <xdr:to>
      <xdr:col>32</xdr:col>
      <xdr:colOff>38100</xdr:colOff>
      <xdr:row>7</xdr:row>
      <xdr:rowOff>1638300</xdr:rowOff>
    </xdr:to>
    <xdr:sp macro="" textlink="">
      <xdr:nvSpPr>
        <xdr:cNvPr id="6" name="TextBox 5"/>
        <xdr:cNvSpPr txBox="1"/>
      </xdr:nvSpPr>
      <xdr:spPr>
        <a:xfrm>
          <a:off x="52959000" y="8153400"/>
          <a:ext cx="10325100" cy="304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ru-RU" sz="13800"/>
            <a:t>Удалить</a:t>
          </a:r>
        </a:p>
      </xdr:txBody>
    </xdr:sp>
    <xdr:clientData/>
  </xdr:twoCellAnchor>
  <xdr:twoCellAnchor>
    <xdr:from>
      <xdr:col>7</xdr:col>
      <xdr:colOff>3543300</xdr:colOff>
      <xdr:row>18</xdr:row>
      <xdr:rowOff>1066800</xdr:rowOff>
    </xdr:from>
    <xdr:to>
      <xdr:col>23</xdr:col>
      <xdr:colOff>38100</xdr:colOff>
      <xdr:row>27</xdr:row>
      <xdr:rowOff>381000</xdr:rowOff>
    </xdr:to>
    <xdr:cxnSp macro="">
      <xdr:nvCxnSpPr>
        <xdr:cNvPr id="7" name="Прямая со стрелкой 6"/>
        <xdr:cNvCxnSpPr/>
      </xdr:nvCxnSpPr>
      <xdr:spPr>
        <a:xfrm flipH="1">
          <a:off x="42443400" y="24345900"/>
          <a:ext cx="15354300" cy="96012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381000</xdr:colOff>
      <xdr:row>16</xdr:row>
      <xdr:rowOff>190500</xdr:rowOff>
    </xdr:from>
    <xdr:to>
      <xdr:col>36</xdr:col>
      <xdr:colOff>342900</xdr:colOff>
      <xdr:row>19</xdr:row>
      <xdr:rowOff>152400</xdr:rowOff>
    </xdr:to>
    <xdr:sp macro="" textlink="">
      <xdr:nvSpPr>
        <xdr:cNvPr id="8" name="TextBox 7"/>
        <xdr:cNvSpPr txBox="1"/>
      </xdr:nvSpPr>
      <xdr:spPr>
        <a:xfrm>
          <a:off x="55702200" y="21526500"/>
          <a:ext cx="10325100" cy="304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ru-RU" sz="13800"/>
            <a:t>Удалить</a:t>
          </a:r>
        </a:p>
      </xdr:txBody>
    </xdr:sp>
    <xdr:clientData/>
  </xdr:twoCellAnchor>
  <xdr:twoCellAnchor>
    <xdr:from>
      <xdr:col>7</xdr:col>
      <xdr:colOff>304800</xdr:colOff>
      <xdr:row>36</xdr:row>
      <xdr:rowOff>685800</xdr:rowOff>
    </xdr:from>
    <xdr:to>
      <xdr:col>17</xdr:col>
      <xdr:colOff>457200</xdr:colOff>
      <xdr:row>45</xdr:row>
      <xdr:rowOff>0</xdr:rowOff>
    </xdr:to>
    <xdr:cxnSp macro="">
      <xdr:nvCxnSpPr>
        <xdr:cNvPr id="9" name="Прямая со стрелкой 8"/>
        <xdr:cNvCxnSpPr/>
      </xdr:nvCxnSpPr>
      <xdr:spPr>
        <a:xfrm flipH="1">
          <a:off x="39204900" y="44538900"/>
          <a:ext cx="15354300" cy="96012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190500</xdr:colOff>
      <xdr:row>34</xdr:row>
      <xdr:rowOff>152400</xdr:rowOff>
    </xdr:from>
    <xdr:to>
      <xdr:col>31</xdr:col>
      <xdr:colOff>152400</xdr:colOff>
      <xdr:row>36</xdr:row>
      <xdr:rowOff>914400</xdr:rowOff>
    </xdr:to>
    <xdr:sp macro="" textlink="">
      <xdr:nvSpPr>
        <xdr:cNvPr id="10" name="TextBox 9"/>
        <xdr:cNvSpPr txBox="1"/>
      </xdr:nvSpPr>
      <xdr:spPr>
        <a:xfrm>
          <a:off x="52463700" y="41719500"/>
          <a:ext cx="10325100" cy="304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ru-RU" sz="13800"/>
            <a:t>Удалить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YU113"/>
  <sheetViews>
    <sheetView topLeftCell="A4" zoomScale="25" zoomScaleNormal="25" zoomScaleSheetLayoutView="25" zoomScalePageLayoutView="40" workbookViewId="0">
      <selection activeCell="M14" sqref="M14"/>
    </sheetView>
  </sheetViews>
  <sheetFormatPr defaultColWidth="8.85546875" defaultRowHeight="30.75" x14ac:dyDescent="0.3"/>
  <cols>
    <col min="1" max="1" width="36.140625" style="3" customWidth="1"/>
    <col min="2" max="2" width="52.7109375" style="3" customWidth="1"/>
    <col min="3" max="3" width="255.7109375" style="4" customWidth="1"/>
    <col min="4" max="4" width="47.7109375" style="5" customWidth="1"/>
    <col min="5" max="5" width="49.140625" style="5" customWidth="1"/>
    <col min="6" max="6" width="61.42578125" style="5" customWidth="1"/>
    <col min="7" max="7" width="80" style="5" customWidth="1"/>
    <col min="8" max="8" width="128.28515625" style="5" customWidth="1"/>
    <col min="9" max="9" width="26" style="1" customWidth="1"/>
    <col min="10" max="14" width="8.85546875" style="1" customWidth="1"/>
    <col min="15" max="15" width="8.85546875" style="1"/>
    <col min="16" max="16384" width="8.85546875" style="2"/>
  </cols>
  <sheetData>
    <row r="1" spans="1:15 2636:3375" ht="61.5" x14ac:dyDescent="0.3">
      <c r="H1" s="11" t="s">
        <v>11</v>
      </c>
    </row>
    <row r="2" spans="1:15 2636:3375" ht="103.5" customHeight="1" thickBot="1" x14ac:dyDescent="0.35">
      <c r="A2" s="77"/>
      <c r="B2" s="77"/>
      <c r="C2" s="77"/>
      <c r="D2" s="77"/>
      <c r="E2" s="77"/>
      <c r="F2" s="77"/>
      <c r="G2" s="77"/>
      <c r="H2" s="77"/>
    </row>
    <row r="3" spans="1:15 2636:3375" s="7" customFormat="1" ht="186.75" customHeight="1" thickBot="1" x14ac:dyDescent="0.35">
      <c r="A3" s="45" t="s">
        <v>15</v>
      </c>
      <c r="B3" s="45" t="s">
        <v>5</v>
      </c>
      <c r="C3" s="45" t="s">
        <v>0</v>
      </c>
      <c r="D3" s="14" t="s">
        <v>1</v>
      </c>
      <c r="E3" s="15" t="s">
        <v>2</v>
      </c>
      <c r="F3" s="16" t="s">
        <v>12</v>
      </c>
      <c r="G3" s="17" t="s">
        <v>4</v>
      </c>
      <c r="H3" s="45" t="s">
        <v>3</v>
      </c>
      <c r="I3" s="6"/>
      <c r="J3" s="6"/>
      <c r="K3" s="6"/>
      <c r="L3" s="6"/>
      <c r="M3" s="6"/>
      <c r="N3" s="6"/>
      <c r="O3" s="6"/>
    </row>
    <row r="4" spans="1:15 2636:3375" s="7" customFormat="1" ht="99.75" customHeight="1" thickBot="1" x14ac:dyDescent="0.35">
      <c r="A4" s="83">
        <v>1</v>
      </c>
      <c r="B4" s="80" t="s">
        <v>13</v>
      </c>
      <c r="C4" s="81"/>
      <c r="D4" s="81"/>
      <c r="E4" s="81"/>
      <c r="F4" s="81"/>
      <c r="G4" s="81"/>
      <c r="H4" s="82"/>
      <c r="I4" s="6"/>
      <c r="J4" s="6"/>
      <c r="K4" s="6"/>
      <c r="L4" s="6"/>
      <c r="M4" s="6"/>
      <c r="N4" s="6"/>
      <c r="O4" s="6"/>
    </row>
    <row r="5" spans="1:15 2636:3375" s="7" customFormat="1" ht="99.75" customHeight="1" x14ac:dyDescent="0.3">
      <c r="A5" s="84"/>
      <c r="B5" s="44" t="s">
        <v>6</v>
      </c>
      <c r="C5" s="29"/>
      <c r="D5" s="21"/>
      <c r="E5" s="21"/>
      <c r="F5" s="42"/>
      <c r="G5" s="42"/>
      <c r="H5" s="22"/>
      <c r="I5" s="6"/>
      <c r="J5" s="6"/>
      <c r="K5" s="6"/>
      <c r="L5" s="6"/>
      <c r="M5" s="6"/>
      <c r="N5" s="6"/>
      <c r="O5" s="6"/>
    </row>
    <row r="6" spans="1:15 2636:3375" s="7" customFormat="1" ht="99.75" customHeight="1" x14ac:dyDescent="0.3">
      <c r="A6" s="84"/>
      <c r="B6" s="41" t="s">
        <v>7</v>
      </c>
      <c r="C6" s="30"/>
      <c r="D6" s="19"/>
      <c r="E6" s="19"/>
      <c r="F6" s="43"/>
      <c r="G6" s="43"/>
      <c r="H6" s="23"/>
      <c r="I6" s="6"/>
      <c r="J6" s="6"/>
      <c r="K6" s="6"/>
      <c r="L6" s="6"/>
      <c r="M6" s="6"/>
      <c r="N6" s="6"/>
      <c r="O6" s="6"/>
    </row>
    <row r="7" spans="1:15 2636:3375" s="7" customFormat="1" ht="99.75" customHeight="1" x14ac:dyDescent="0.3">
      <c r="A7" s="84"/>
      <c r="B7" s="41" t="s">
        <v>8</v>
      </c>
      <c r="C7" s="31"/>
      <c r="D7" s="18"/>
      <c r="E7" s="19"/>
      <c r="F7" s="43"/>
      <c r="G7" s="43"/>
      <c r="H7" s="23"/>
      <c r="I7" s="6"/>
      <c r="J7" s="6"/>
      <c r="K7" s="6"/>
      <c r="L7" s="6"/>
      <c r="M7" s="6"/>
      <c r="N7" s="6"/>
      <c r="O7" s="6"/>
    </row>
    <row r="8" spans="1:15 2636:3375" s="7" customFormat="1" ht="99.75" customHeight="1" x14ac:dyDescent="0.3">
      <c r="A8" s="84"/>
      <c r="B8" s="86" t="s">
        <v>9</v>
      </c>
      <c r="C8" s="31"/>
      <c r="D8" s="18"/>
      <c r="E8" s="19"/>
      <c r="F8" s="43"/>
      <c r="G8" s="43"/>
      <c r="H8" s="23"/>
      <c r="I8" s="6"/>
      <c r="J8" s="6"/>
      <c r="K8" s="6"/>
      <c r="L8" s="6"/>
      <c r="M8" s="6"/>
      <c r="N8" s="6"/>
      <c r="O8" s="6"/>
    </row>
    <row r="9" spans="1:15 2636:3375" s="7" customFormat="1" ht="99.75" customHeight="1" x14ac:dyDescent="0.3">
      <c r="A9" s="84"/>
      <c r="B9" s="87"/>
      <c r="C9" s="31"/>
      <c r="D9" s="18"/>
      <c r="E9" s="19"/>
      <c r="F9" s="43"/>
      <c r="G9" s="43"/>
      <c r="H9" s="23"/>
      <c r="I9" s="6"/>
      <c r="J9" s="6"/>
      <c r="K9" s="6"/>
      <c r="L9" s="6"/>
      <c r="M9" s="6"/>
      <c r="N9" s="6"/>
      <c r="O9" s="6"/>
    </row>
    <row r="10" spans="1:15 2636:3375" s="7" customFormat="1" ht="99.75" customHeight="1" x14ac:dyDescent="0.3">
      <c r="A10" s="84"/>
      <c r="B10" s="87"/>
      <c r="C10" s="31"/>
      <c r="D10" s="18"/>
      <c r="E10" s="19"/>
      <c r="F10" s="43"/>
      <c r="G10" s="43"/>
      <c r="H10" s="23"/>
      <c r="I10" s="6"/>
      <c r="J10" s="6"/>
      <c r="K10" s="6"/>
      <c r="L10" s="6"/>
      <c r="M10" s="6"/>
      <c r="N10" s="6"/>
      <c r="O10" s="6"/>
    </row>
    <row r="11" spans="1:15 2636:3375" s="7" customFormat="1" ht="96.75" customHeight="1" x14ac:dyDescent="0.3">
      <c r="A11" s="84"/>
      <c r="B11" s="88"/>
      <c r="C11" s="30"/>
      <c r="D11" s="19"/>
      <c r="E11" s="19"/>
      <c r="F11" s="43"/>
      <c r="G11" s="43"/>
      <c r="H11" s="23"/>
      <c r="I11" s="6"/>
      <c r="J11" s="6"/>
      <c r="K11" s="6"/>
      <c r="L11" s="6"/>
      <c r="M11" s="6"/>
      <c r="N11" s="6"/>
      <c r="O11" s="6"/>
    </row>
    <row r="12" spans="1:15 2636:3375" s="7" customFormat="1" ht="150" customHeight="1" thickBot="1" x14ac:dyDescent="0.35">
      <c r="A12" s="84"/>
      <c r="B12" s="13" t="s">
        <v>10</v>
      </c>
      <c r="C12" s="32"/>
      <c r="D12" s="24"/>
      <c r="E12" s="25"/>
      <c r="F12" s="26"/>
      <c r="G12" s="26"/>
      <c r="H12" s="27"/>
      <c r="I12" s="10"/>
      <c r="J12" s="6"/>
      <c r="K12" s="6"/>
      <c r="L12" s="6"/>
      <c r="M12" s="6"/>
      <c r="N12" s="6"/>
      <c r="O12" s="6"/>
    </row>
    <row r="13" spans="1:15 2636:3375" s="7" customFormat="1" ht="111" customHeight="1" thickBot="1" x14ac:dyDescent="0.35">
      <c r="A13" s="84"/>
      <c r="B13" s="12"/>
      <c r="C13" s="78" t="s">
        <v>14</v>
      </c>
      <c r="D13" s="78"/>
      <c r="E13" s="78"/>
      <c r="F13" s="78"/>
      <c r="G13" s="78"/>
      <c r="H13" s="79"/>
      <c r="I13" s="10"/>
      <c r="J13" s="6"/>
      <c r="K13" s="6"/>
      <c r="L13" s="6"/>
      <c r="M13" s="6"/>
      <c r="N13" s="6"/>
      <c r="O13" s="6"/>
    </row>
    <row r="14" spans="1:15 2636:3375" s="7" customFormat="1" ht="88.5" customHeight="1" x14ac:dyDescent="0.65">
      <c r="A14" s="84"/>
      <c r="B14" s="44" t="s">
        <v>6</v>
      </c>
      <c r="C14" s="20"/>
      <c r="D14" s="33"/>
      <c r="E14" s="34"/>
      <c r="F14" s="42"/>
      <c r="G14" s="42"/>
      <c r="H14" s="22"/>
      <c r="I14" s="10"/>
      <c r="J14" s="6"/>
      <c r="K14" s="6"/>
      <c r="L14" s="6"/>
      <c r="M14" s="6"/>
      <c r="N14" s="6"/>
      <c r="O14" s="6"/>
    </row>
    <row r="15" spans="1:15 2636:3375" ht="90" x14ac:dyDescent="0.3">
      <c r="A15" s="84"/>
      <c r="B15" s="41" t="s">
        <v>7</v>
      </c>
      <c r="C15" s="35"/>
      <c r="D15" s="18"/>
      <c r="E15" s="28"/>
      <c r="F15" s="43"/>
      <c r="G15" s="43"/>
      <c r="H15" s="23"/>
      <c r="I15" s="2"/>
      <c r="J15" s="2"/>
      <c r="K15" s="2"/>
      <c r="L15" s="2"/>
      <c r="M15" s="2"/>
      <c r="N15" s="2"/>
      <c r="O15" s="2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</row>
    <row r="16" spans="1:15 2636:3375" ht="90" x14ac:dyDescent="0.3">
      <c r="A16" s="84"/>
      <c r="B16" s="86" t="s">
        <v>8</v>
      </c>
      <c r="C16" s="30"/>
      <c r="D16" s="19"/>
      <c r="E16" s="28"/>
      <c r="F16" s="43"/>
      <c r="G16" s="43"/>
      <c r="H16" s="23"/>
      <c r="I16" s="2"/>
      <c r="J16" s="2"/>
      <c r="K16" s="2"/>
      <c r="L16" s="2"/>
      <c r="M16" s="2"/>
      <c r="N16" s="2"/>
      <c r="O16" s="2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</row>
    <row r="17" spans="1:15 2636:3375" ht="90" x14ac:dyDescent="0.3">
      <c r="A17" s="84"/>
      <c r="B17" s="87"/>
      <c r="C17" s="30"/>
      <c r="D17" s="19"/>
      <c r="E17" s="28"/>
      <c r="F17" s="43"/>
      <c r="G17" s="43"/>
      <c r="H17" s="23"/>
      <c r="I17" s="2"/>
      <c r="J17" s="2"/>
      <c r="K17" s="2"/>
      <c r="L17" s="2"/>
      <c r="M17" s="2"/>
      <c r="N17" s="2"/>
      <c r="O17" s="2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</row>
    <row r="18" spans="1:15 2636:3375" ht="90" x14ac:dyDescent="0.3">
      <c r="A18" s="84"/>
      <c r="B18" s="87"/>
      <c r="C18" s="30"/>
      <c r="D18" s="19"/>
      <c r="E18" s="28"/>
      <c r="F18" s="43"/>
      <c r="G18" s="43"/>
      <c r="H18" s="23"/>
      <c r="I18" s="2"/>
      <c r="J18" s="2"/>
      <c r="K18" s="2"/>
      <c r="L18" s="2"/>
      <c r="M18" s="2"/>
      <c r="N18" s="2"/>
      <c r="O18" s="2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</row>
    <row r="19" spans="1:15 2636:3375" ht="90" x14ac:dyDescent="0.3">
      <c r="A19" s="84"/>
      <c r="B19" s="88"/>
      <c r="C19" s="30"/>
      <c r="D19" s="19"/>
      <c r="E19" s="28"/>
      <c r="F19" s="43"/>
      <c r="G19" s="43"/>
      <c r="H19" s="23"/>
      <c r="I19" s="2"/>
      <c r="J19" s="2"/>
      <c r="K19" s="2"/>
      <c r="L19" s="2"/>
      <c r="M19" s="2"/>
      <c r="N19" s="2"/>
      <c r="O19" s="2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</row>
    <row r="20" spans="1:15 2636:3375" ht="90" x14ac:dyDescent="1.1499999999999999">
      <c r="A20" s="84"/>
      <c r="B20" s="41" t="s">
        <v>9</v>
      </c>
      <c r="C20" s="36"/>
      <c r="D20" s="18"/>
      <c r="E20" s="18"/>
      <c r="F20" s="43"/>
      <c r="G20" s="43"/>
      <c r="H20" s="23"/>
      <c r="I20" s="2"/>
      <c r="J20" s="2"/>
      <c r="K20" s="2"/>
      <c r="L20" s="2"/>
      <c r="M20" s="2"/>
      <c r="N20" s="2"/>
      <c r="O20" s="2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</row>
    <row r="21" spans="1:15 2636:3375" ht="90.75" thickBot="1" x14ac:dyDescent="0.35">
      <c r="A21" s="85"/>
      <c r="B21" s="13" t="s">
        <v>10</v>
      </c>
      <c r="C21" s="37"/>
      <c r="D21" s="38"/>
      <c r="E21" s="38"/>
      <c r="F21" s="39"/>
      <c r="G21" s="39"/>
      <c r="H21" s="40"/>
      <c r="I21" s="2"/>
      <c r="J21" s="2"/>
      <c r="K21" s="2"/>
      <c r="L21" s="2"/>
      <c r="M21" s="2"/>
      <c r="N21" s="2"/>
      <c r="O21" s="2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</row>
    <row r="22" spans="1:15 2636:3375" ht="90.75" thickBot="1" x14ac:dyDescent="0.35">
      <c r="A22" s="83">
        <v>2</v>
      </c>
      <c r="B22" s="80" t="s">
        <v>13</v>
      </c>
      <c r="C22" s="81"/>
      <c r="D22" s="81"/>
      <c r="E22" s="81"/>
      <c r="F22" s="81"/>
      <c r="G22" s="81"/>
      <c r="H22" s="82"/>
    </row>
    <row r="23" spans="1:15 2636:3375" ht="90" x14ac:dyDescent="0.3">
      <c r="A23" s="84"/>
      <c r="B23" s="44" t="s">
        <v>6</v>
      </c>
      <c r="C23" s="29"/>
      <c r="D23" s="21"/>
      <c r="E23" s="21"/>
      <c r="F23" s="42"/>
      <c r="G23" s="42"/>
      <c r="H23" s="22"/>
    </row>
    <row r="24" spans="1:15 2636:3375" ht="90" x14ac:dyDescent="0.3">
      <c r="A24" s="84"/>
      <c r="B24" s="41" t="s">
        <v>7</v>
      </c>
      <c r="C24" s="30"/>
      <c r="D24" s="19"/>
      <c r="E24" s="19"/>
      <c r="F24" s="43"/>
      <c r="G24" s="43"/>
      <c r="H24" s="23"/>
    </row>
    <row r="25" spans="1:15 2636:3375" ht="90" x14ac:dyDescent="0.3">
      <c r="A25" s="84"/>
      <c r="B25" s="41" t="s">
        <v>8</v>
      </c>
      <c r="C25" s="31"/>
      <c r="D25" s="18"/>
      <c r="E25" s="19"/>
      <c r="F25" s="43"/>
      <c r="G25" s="43"/>
      <c r="H25" s="23"/>
    </row>
    <row r="26" spans="1:15 2636:3375" ht="90" x14ac:dyDescent="0.3">
      <c r="A26" s="84"/>
      <c r="B26" s="41" t="s">
        <v>9</v>
      </c>
      <c r="C26" s="30"/>
      <c r="D26" s="19"/>
      <c r="E26" s="19"/>
      <c r="F26" s="43"/>
      <c r="G26" s="43"/>
      <c r="H26" s="23"/>
    </row>
    <row r="27" spans="1:15 2636:3375" ht="90.75" thickBot="1" x14ac:dyDescent="0.35">
      <c r="A27" s="84"/>
      <c r="B27" s="13" t="s">
        <v>10</v>
      </c>
      <c r="C27" s="32"/>
      <c r="D27" s="24"/>
      <c r="E27" s="25"/>
      <c r="F27" s="26"/>
      <c r="G27" s="26"/>
      <c r="H27" s="27"/>
    </row>
    <row r="28" spans="1:15 2636:3375" ht="90.75" thickBot="1" x14ac:dyDescent="0.35">
      <c r="A28" s="84"/>
      <c r="B28" s="12"/>
      <c r="C28" s="78" t="s">
        <v>14</v>
      </c>
      <c r="D28" s="78"/>
      <c r="E28" s="78"/>
      <c r="F28" s="78"/>
      <c r="G28" s="78"/>
      <c r="H28" s="79"/>
    </row>
    <row r="29" spans="1:15 2636:3375" ht="90" x14ac:dyDescent="0.65">
      <c r="A29" s="84"/>
      <c r="B29" s="44" t="s">
        <v>6</v>
      </c>
      <c r="C29" s="20"/>
      <c r="D29" s="33"/>
      <c r="E29" s="34"/>
      <c r="F29" s="42"/>
      <c r="G29" s="42"/>
      <c r="H29" s="22"/>
    </row>
    <row r="30" spans="1:15 2636:3375" ht="90" x14ac:dyDescent="0.3">
      <c r="A30" s="84"/>
      <c r="B30" s="41" t="s">
        <v>7</v>
      </c>
      <c r="C30" s="35"/>
      <c r="D30" s="18"/>
      <c r="E30" s="28"/>
      <c r="F30" s="43"/>
      <c r="G30" s="43"/>
      <c r="H30" s="23"/>
    </row>
    <row r="31" spans="1:15 2636:3375" ht="90" x14ac:dyDescent="0.3">
      <c r="A31" s="84"/>
      <c r="B31" s="41" t="s">
        <v>8</v>
      </c>
      <c r="C31" s="30"/>
      <c r="D31" s="19"/>
      <c r="E31" s="28"/>
      <c r="F31" s="43"/>
      <c r="G31" s="43"/>
      <c r="H31" s="23"/>
      <c r="I31" s="2"/>
      <c r="J31" s="2"/>
      <c r="K31" s="2"/>
      <c r="L31" s="2"/>
      <c r="M31" s="2"/>
      <c r="N31" s="2"/>
      <c r="O31" s="2"/>
    </row>
    <row r="32" spans="1:15 2636:3375" ht="90" x14ac:dyDescent="1.1499999999999999">
      <c r="A32" s="84"/>
      <c r="B32" s="41" t="s">
        <v>9</v>
      </c>
      <c r="C32" s="36"/>
      <c r="D32" s="18"/>
      <c r="E32" s="18"/>
      <c r="F32" s="43"/>
      <c r="G32" s="43"/>
      <c r="H32" s="23"/>
    </row>
    <row r="33" spans="1:15" ht="90.75" thickBot="1" x14ac:dyDescent="0.35">
      <c r="A33" s="85"/>
      <c r="B33" s="13" t="s">
        <v>10</v>
      </c>
      <c r="C33" s="37"/>
      <c r="D33" s="38"/>
      <c r="E33" s="38"/>
      <c r="F33" s="39"/>
      <c r="G33" s="39"/>
      <c r="H33" s="40"/>
    </row>
    <row r="38" spans="1:15" ht="18.75" x14ac:dyDescent="0.3">
      <c r="A38" s="8"/>
      <c r="B38" s="8"/>
      <c r="C38" s="9"/>
      <c r="D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ht="18.75" x14ac:dyDescent="0.3">
      <c r="A39" s="8"/>
      <c r="B39" s="8"/>
      <c r="C39" s="9"/>
      <c r="D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3">
      <c r="E40" s="2"/>
    </row>
    <row r="41" spans="1:15" x14ac:dyDescent="0.3">
      <c r="E41" s="2"/>
    </row>
    <row r="47" spans="1:15" ht="18.75" x14ac:dyDescent="0.3">
      <c r="A47" s="8"/>
      <c r="B47" s="8"/>
      <c r="C47" s="9"/>
      <c r="D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9" spans="1:15" x14ac:dyDescent="0.3">
      <c r="E49" s="2"/>
    </row>
    <row r="52" spans="1:15" ht="18.75" x14ac:dyDescent="0.3">
      <c r="A52" s="8"/>
      <c r="B52" s="8"/>
      <c r="C52" s="9"/>
      <c r="D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4" spans="1:15" x14ac:dyDescent="0.3">
      <c r="E54" s="2"/>
    </row>
    <row r="59" spans="1:15" ht="18.75" x14ac:dyDescent="0.3">
      <c r="A59" s="8"/>
      <c r="B59" s="8"/>
      <c r="C59" s="9"/>
      <c r="D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1" spans="1:15" x14ac:dyDescent="0.3">
      <c r="E61" s="2"/>
    </row>
    <row r="67" spans="1:15" ht="18.75" x14ac:dyDescent="0.3">
      <c r="A67" s="8"/>
      <c r="B67" s="8"/>
      <c r="C67" s="9"/>
      <c r="D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9" spans="1:15" ht="18.75" x14ac:dyDescent="0.3">
      <c r="A69" s="8"/>
      <c r="B69" s="8"/>
      <c r="C69" s="9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2" spans="1:15" ht="18.75" x14ac:dyDescent="0.3">
      <c r="A72" s="8"/>
      <c r="B72" s="8"/>
      <c r="C72" s="9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4" spans="1:15" ht="18.75" x14ac:dyDescent="0.3">
      <c r="A74" s="8"/>
      <c r="B74" s="8"/>
      <c r="C74" s="9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80" spans="1:15" ht="18.75" x14ac:dyDescent="0.3">
      <c r="A80" s="8"/>
      <c r="B80" s="8"/>
      <c r="C80" s="9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2" spans="1:15" ht="18.75" x14ac:dyDescent="0.3">
      <c r="A82" s="8"/>
      <c r="B82" s="8"/>
      <c r="C82" s="9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95" spans="1:15" ht="18.75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105" spans="1:15" ht="18.75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13" spans="1:15" ht="18.75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</sheetData>
  <mergeCells count="9">
    <mergeCell ref="A2:H2"/>
    <mergeCell ref="C13:H13"/>
    <mergeCell ref="B4:H4"/>
    <mergeCell ref="A4:A21"/>
    <mergeCell ref="A22:A33"/>
    <mergeCell ref="B22:H22"/>
    <mergeCell ref="C28:H28"/>
    <mergeCell ref="B8:B11"/>
    <mergeCell ref="B16:B19"/>
  </mergeCells>
  <conditionalFormatting sqref="A34:H40 A9:A11 B8">
    <cfRule type="cellIs" dxfId="43" priority="122" operator="equal">
      <formula>1</formula>
    </cfRule>
  </conditionalFormatting>
  <conditionalFormatting sqref="D11:D12 D6 D16:D19 D14">
    <cfRule type="cellIs" dxfId="42" priority="80" operator="equal">
      <formula>1</formula>
    </cfRule>
  </conditionalFormatting>
  <conditionalFormatting sqref="G12">
    <cfRule type="cellIs" dxfId="41" priority="83" operator="equal">
      <formula>100%</formula>
    </cfRule>
  </conditionalFormatting>
  <conditionalFormatting sqref="C12 A5:B7 A2:H3 A4 E12:H12 A8">
    <cfRule type="cellIs" dxfId="40" priority="82" operator="equal">
      <formula>1</formula>
    </cfRule>
  </conditionalFormatting>
  <conditionalFormatting sqref="B14:B16 B20">
    <cfRule type="cellIs" dxfId="39" priority="81" operator="equal">
      <formula>1</formula>
    </cfRule>
  </conditionalFormatting>
  <conditionalFormatting sqref="C21:H21">
    <cfRule type="cellIs" dxfId="38" priority="59" operator="equal">
      <formula>1</formula>
    </cfRule>
  </conditionalFormatting>
  <conditionalFormatting sqref="G21">
    <cfRule type="cellIs" dxfId="37" priority="60" operator="equal">
      <formula>100%</formula>
    </cfRule>
  </conditionalFormatting>
  <conditionalFormatting sqref="D26:D27 D24 D31 D29">
    <cfRule type="cellIs" dxfId="36" priority="3" operator="equal">
      <formula>1</formula>
    </cfRule>
  </conditionalFormatting>
  <conditionalFormatting sqref="G27">
    <cfRule type="cellIs" dxfId="35" priority="6" operator="equal">
      <formula>100%</formula>
    </cfRule>
  </conditionalFormatting>
  <conditionalFormatting sqref="C27 A23:B26 A22 E27:H27">
    <cfRule type="cellIs" dxfId="34" priority="5" operator="equal">
      <formula>1</formula>
    </cfRule>
  </conditionalFormatting>
  <conditionalFormatting sqref="B29:B32">
    <cfRule type="cellIs" dxfId="33" priority="4" operator="equal">
      <formula>1</formula>
    </cfRule>
  </conditionalFormatting>
  <conditionalFormatting sqref="C33:H33">
    <cfRule type="cellIs" dxfId="32" priority="1" operator="equal">
      <formula>1</formula>
    </cfRule>
  </conditionalFormatting>
  <conditionalFormatting sqref="G33">
    <cfRule type="cellIs" dxfId="31" priority="2" operator="equal">
      <formula>100%</formula>
    </cfRule>
  </conditionalFormatting>
  <pageMargins left="0" right="0" top="0" bottom="0" header="0.31496062992125984" footer="0"/>
  <pageSetup paperSize="9" scale="1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DYU112"/>
  <sheetViews>
    <sheetView topLeftCell="A10" zoomScale="25" zoomScaleNormal="25" workbookViewId="0">
      <selection activeCell="Q21" sqref="Q21"/>
    </sheetView>
  </sheetViews>
  <sheetFormatPr defaultColWidth="8.85546875" defaultRowHeight="30.75" x14ac:dyDescent="0.3"/>
  <cols>
    <col min="1" max="1" width="36.140625" style="3" customWidth="1"/>
    <col min="2" max="2" width="52.7109375" style="3" customWidth="1"/>
    <col min="3" max="3" width="255.7109375" style="4" customWidth="1"/>
    <col min="4" max="4" width="47.7109375" style="5" customWidth="1"/>
    <col min="5" max="5" width="49.140625" style="5" customWidth="1"/>
    <col min="6" max="6" width="61.42578125" style="5" customWidth="1"/>
    <col min="7" max="7" width="80" style="5" customWidth="1"/>
    <col min="8" max="8" width="128.28515625" style="5" customWidth="1"/>
    <col min="9" max="9" width="26" style="1" customWidth="1"/>
    <col min="10" max="14" width="8.85546875" style="1" customWidth="1"/>
    <col min="15" max="15" width="8.85546875" style="1"/>
    <col min="16" max="16384" width="8.85546875" style="2"/>
  </cols>
  <sheetData>
    <row r="1" spans="1:15 2636:3375" ht="61.5" x14ac:dyDescent="0.3">
      <c r="H1" s="11" t="s">
        <v>11</v>
      </c>
    </row>
    <row r="2" spans="1:15 2636:3375" ht="103.5" customHeight="1" thickBot="1" x14ac:dyDescent="0.35">
      <c r="A2" s="77"/>
      <c r="B2" s="77"/>
      <c r="C2" s="77"/>
      <c r="D2" s="77"/>
      <c r="E2" s="77"/>
      <c r="F2" s="77"/>
      <c r="G2" s="77"/>
      <c r="H2" s="77"/>
    </row>
    <row r="3" spans="1:15 2636:3375" s="7" customFormat="1" ht="186.75" customHeight="1" thickBot="1" x14ac:dyDescent="0.35">
      <c r="A3" s="45" t="s">
        <v>15</v>
      </c>
      <c r="B3" s="45" t="s">
        <v>5</v>
      </c>
      <c r="C3" s="45" t="s">
        <v>0</v>
      </c>
      <c r="D3" s="14" t="s">
        <v>1</v>
      </c>
      <c r="E3" s="15" t="s">
        <v>2</v>
      </c>
      <c r="F3" s="16" t="s">
        <v>12</v>
      </c>
      <c r="G3" s="17" t="s">
        <v>4</v>
      </c>
      <c r="H3" s="45" t="s">
        <v>3</v>
      </c>
      <c r="I3" s="6"/>
      <c r="J3" s="6"/>
      <c r="K3" s="6"/>
      <c r="L3" s="6"/>
      <c r="M3" s="6"/>
      <c r="N3" s="6"/>
      <c r="O3" s="6"/>
    </row>
    <row r="4" spans="1:15 2636:3375" s="7" customFormat="1" ht="99.75" customHeight="1" thickBot="1" x14ac:dyDescent="0.35">
      <c r="A4" s="83">
        <v>1</v>
      </c>
      <c r="B4" s="80" t="s">
        <v>13</v>
      </c>
      <c r="C4" s="81"/>
      <c r="D4" s="81"/>
      <c r="E4" s="81"/>
      <c r="F4" s="81"/>
      <c r="G4" s="81"/>
      <c r="H4" s="82"/>
      <c r="I4" s="6"/>
      <c r="J4" s="6"/>
      <c r="K4" s="6"/>
      <c r="L4" s="6"/>
      <c r="M4" s="6"/>
      <c r="N4" s="6"/>
      <c r="O4" s="6"/>
    </row>
    <row r="5" spans="1:15 2636:3375" s="7" customFormat="1" ht="99.75" customHeight="1" x14ac:dyDescent="0.3">
      <c r="A5" s="84"/>
      <c r="B5" s="44" t="s">
        <v>6</v>
      </c>
      <c r="C5" s="29"/>
      <c r="D5" s="21"/>
      <c r="E5" s="21"/>
      <c r="F5" s="42"/>
      <c r="G5" s="42"/>
      <c r="H5" s="22"/>
      <c r="I5" s="6"/>
      <c r="J5" s="6"/>
      <c r="K5" s="6"/>
      <c r="L5" s="6"/>
      <c r="M5" s="6"/>
      <c r="N5" s="6"/>
      <c r="O5" s="6"/>
    </row>
    <row r="6" spans="1:15 2636:3375" s="7" customFormat="1" ht="99.75" customHeight="1" x14ac:dyDescent="0.3">
      <c r="A6" s="84"/>
      <c r="B6" s="41" t="s">
        <v>7</v>
      </c>
      <c r="C6" s="30"/>
      <c r="D6" s="19"/>
      <c r="E6" s="19"/>
      <c r="F6" s="43"/>
      <c r="G6" s="43"/>
      <c r="H6" s="23"/>
      <c r="I6" s="6"/>
      <c r="J6" s="6"/>
      <c r="K6" s="6"/>
      <c r="L6" s="6"/>
      <c r="M6" s="6"/>
      <c r="N6" s="6"/>
      <c r="O6" s="6"/>
    </row>
    <row r="7" spans="1:15 2636:3375" s="7" customFormat="1" ht="99.75" customHeight="1" x14ac:dyDescent="0.3">
      <c r="A7" s="84"/>
      <c r="B7" s="41" t="s">
        <v>8</v>
      </c>
      <c r="C7" s="31"/>
      <c r="D7" s="18"/>
      <c r="E7" s="19"/>
      <c r="F7" s="43"/>
      <c r="G7" s="43"/>
      <c r="H7" s="23"/>
      <c r="I7" s="6"/>
      <c r="J7" s="6"/>
      <c r="K7" s="6"/>
      <c r="L7" s="6"/>
      <c r="M7" s="6"/>
      <c r="N7" s="6"/>
      <c r="O7" s="6"/>
    </row>
    <row r="8" spans="1:15 2636:3375" s="7" customFormat="1" ht="375.75" customHeight="1" x14ac:dyDescent="0.3">
      <c r="A8" s="84"/>
      <c r="B8" s="41" t="s">
        <v>9</v>
      </c>
      <c r="C8" s="30"/>
      <c r="D8" s="19"/>
      <c r="E8" s="19"/>
      <c r="F8" s="43"/>
      <c r="G8" s="43"/>
      <c r="H8" s="23"/>
      <c r="I8" s="6"/>
      <c r="J8" s="6"/>
      <c r="K8" s="6"/>
      <c r="L8" s="6"/>
      <c r="M8" s="6"/>
      <c r="N8" s="6"/>
      <c r="O8" s="6"/>
    </row>
    <row r="9" spans="1:15 2636:3375" s="7" customFormat="1" ht="219" customHeight="1" thickBot="1" x14ac:dyDescent="0.35">
      <c r="A9" s="84"/>
      <c r="B9" s="13" t="s">
        <v>10</v>
      </c>
      <c r="C9" s="32"/>
      <c r="D9" s="24"/>
      <c r="E9" s="25"/>
      <c r="F9" s="26"/>
      <c r="G9" s="26"/>
      <c r="H9" s="27"/>
      <c r="I9" s="10"/>
      <c r="J9" s="6"/>
      <c r="K9" s="6"/>
      <c r="L9" s="6"/>
      <c r="M9" s="6"/>
      <c r="N9" s="6"/>
      <c r="O9" s="6"/>
    </row>
    <row r="10" spans="1:15 2636:3375" s="7" customFormat="1" ht="111" customHeight="1" thickBot="1" x14ac:dyDescent="0.35">
      <c r="A10" s="84"/>
      <c r="B10" s="12"/>
      <c r="C10" s="78" t="s">
        <v>14</v>
      </c>
      <c r="D10" s="78"/>
      <c r="E10" s="78"/>
      <c r="F10" s="78"/>
      <c r="G10" s="78"/>
      <c r="H10" s="79"/>
      <c r="I10" s="10"/>
      <c r="J10" s="6"/>
      <c r="K10" s="6"/>
      <c r="L10" s="6"/>
      <c r="M10" s="6"/>
      <c r="N10" s="6"/>
      <c r="O10" s="6"/>
    </row>
    <row r="11" spans="1:15 2636:3375" s="7" customFormat="1" ht="364.5" customHeight="1" x14ac:dyDescent="0.65">
      <c r="A11" s="84"/>
      <c r="B11" s="44" t="s">
        <v>6</v>
      </c>
      <c r="C11" s="20"/>
      <c r="D11" s="33"/>
      <c r="E11" s="34"/>
      <c r="F11" s="42"/>
      <c r="G11" s="42"/>
      <c r="H11" s="22"/>
      <c r="I11" s="10"/>
      <c r="J11" s="6"/>
      <c r="K11" s="6"/>
      <c r="L11" s="6"/>
      <c r="M11" s="6"/>
      <c r="N11" s="6"/>
      <c r="O11" s="6"/>
    </row>
    <row r="12" spans="1:15 2636:3375" ht="90" x14ac:dyDescent="0.3">
      <c r="A12" s="84"/>
      <c r="B12" s="41" t="s">
        <v>7</v>
      </c>
      <c r="C12" s="35"/>
      <c r="D12" s="18"/>
      <c r="E12" s="28"/>
      <c r="F12" s="43"/>
      <c r="G12" s="43"/>
      <c r="H12" s="23"/>
      <c r="I12" s="2"/>
      <c r="J12" s="2"/>
      <c r="K12" s="2"/>
      <c r="L12" s="2"/>
      <c r="M12" s="2"/>
      <c r="N12" s="2"/>
      <c r="O12" s="2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</row>
    <row r="13" spans="1:15 2636:3375" ht="90" x14ac:dyDescent="0.3">
      <c r="A13" s="84"/>
      <c r="B13" s="41" t="s">
        <v>8</v>
      </c>
      <c r="C13" s="30"/>
      <c r="D13" s="19"/>
      <c r="E13" s="28"/>
      <c r="F13" s="43"/>
      <c r="G13" s="43"/>
      <c r="H13" s="23"/>
      <c r="I13" s="2"/>
      <c r="J13" s="2"/>
      <c r="K13" s="2"/>
      <c r="L13" s="2"/>
      <c r="M13" s="2"/>
      <c r="N13" s="2"/>
      <c r="O13" s="2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</row>
    <row r="14" spans="1:15 2636:3375" ht="90" x14ac:dyDescent="1.1499999999999999">
      <c r="A14" s="84"/>
      <c r="B14" s="41" t="s">
        <v>9</v>
      </c>
      <c r="C14" s="36"/>
      <c r="D14" s="18"/>
      <c r="E14" s="18"/>
      <c r="F14" s="43"/>
      <c r="G14" s="43"/>
      <c r="H14" s="23"/>
      <c r="I14" s="2"/>
      <c r="J14" s="2"/>
      <c r="K14" s="2"/>
      <c r="L14" s="2"/>
      <c r="M14" s="2"/>
      <c r="N14" s="2"/>
      <c r="O14" s="2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</row>
    <row r="15" spans="1:15 2636:3375" ht="90.75" thickBot="1" x14ac:dyDescent="0.35">
      <c r="A15" s="85"/>
      <c r="B15" s="13" t="s">
        <v>10</v>
      </c>
      <c r="C15" s="37"/>
      <c r="D15" s="38"/>
      <c r="E15" s="38"/>
      <c r="F15" s="39"/>
      <c r="G15" s="39"/>
      <c r="H15" s="40"/>
      <c r="I15" s="2"/>
      <c r="J15" s="2"/>
      <c r="K15" s="2"/>
      <c r="L15" s="2"/>
      <c r="M15" s="2"/>
      <c r="N15" s="2"/>
      <c r="O15" s="2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</row>
    <row r="16" spans="1:15 2636:3375" ht="90.75" thickBot="1" x14ac:dyDescent="0.35">
      <c r="A16" s="83">
        <v>2</v>
      </c>
      <c r="B16" s="80" t="s">
        <v>13</v>
      </c>
      <c r="C16" s="81"/>
      <c r="D16" s="81"/>
      <c r="E16" s="81"/>
      <c r="F16" s="81"/>
      <c r="G16" s="81"/>
      <c r="H16" s="82"/>
    </row>
    <row r="17" spans="1:15" ht="90" x14ac:dyDescent="0.3">
      <c r="A17" s="84"/>
      <c r="B17" s="44" t="s">
        <v>6</v>
      </c>
      <c r="C17" s="29"/>
      <c r="D17" s="21"/>
      <c r="E17" s="21"/>
      <c r="F17" s="42"/>
      <c r="G17" s="42"/>
      <c r="H17" s="22"/>
    </row>
    <row r="18" spans="1:15" ht="90" x14ac:dyDescent="0.3">
      <c r="A18" s="84"/>
      <c r="B18" s="41" t="s">
        <v>7</v>
      </c>
      <c r="C18" s="30"/>
      <c r="D18" s="19"/>
      <c r="E18" s="19"/>
      <c r="F18" s="43"/>
      <c r="G18" s="43"/>
      <c r="H18" s="23"/>
    </row>
    <row r="19" spans="1:15" ht="90" x14ac:dyDescent="0.3">
      <c r="A19" s="84"/>
      <c r="B19" s="41" t="s">
        <v>8</v>
      </c>
      <c r="C19" s="31"/>
      <c r="D19" s="18"/>
      <c r="E19" s="19"/>
      <c r="F19" s="43"/>
      <c r="G19" s="43"/>
      <c r="H19" s="23"/>
    </row>
    <row r="20" spans="1:15" ht="90" x14ac:dyDescent="0.3">
      <c r="A20" s="84"/>
      <c r="B20" s="86" t="s">
        <v>9</v>
      </c>
      <c r="C20" s="31"/>
      <c r="D20" s="18"/>
      <c r="E20" s="19"/>
      <c r="F20" s="43"/>
      <c r="G20" s="43"/>
      <c r="H20" s="23"/>
    </row>
    <row r="21" spans="1:15" ht="90" x14ac:dyDescent="0.3">
      <c r="A21" s="84"/>
      <c r="B21" s="87"/>
      <c r="C21" s="31"/>
      <c r="D21" s="18"/>
      <c r="E21" s="19"/>
      <c r="F21" s="43"/>
      <c r="G21" s="43"/>
      <c r="H21" s="23"/>
    </row>
    <row r="22" spans="1:15" ht="90" x14ac:dyDescent="0.3">
      <c r="A22" s="84"/>
      <c r="B22" s="88"/>
      <c r="C22" s="30"/>
      <c r="D22" s="19"/>
      <c r="E22" s="19"/>
      <c r="F22" s="43"/>
      <c r="G22" s="43"/>
      <c r="H22" s="23"/>
    </row>
    <row r="23" spans="1:15" ht="90.75" thickBot="1" x14ac:dyDescent="0.35">
      <c r="A23" s="84"/>
      <c r="B23" s="13" t="s">
        <v>10</v>
      </c>
      <c r="C23" s="32"/>
      <c r="D23" s="24"/>
      <c r="E23" s="25"/>
      <c r="F23" s="26"/>
      <c r="G23" s="26"/>
      <c r="H23" s="27"/>
    </row>
    <row r="24" spans="1:15" ht="90.75" thickBot="1" x14ac:dyDescent="0.35">
      <c r="A24" s="84"/>
      <c r="B24" s="12"/>
      <c r="C24" s="78" t="s">
        <v>14</v>
      </c>
      <c r="D24" s="78"/>
      <c r="E24" s="78"/>
      <c r="F24" s="78"/>
      <c r="G24" s="78"/>
      <c r="H24" s="79"/>
    </row>
    <row r="25" spans="1:15" ht="105" customHeight="1" x14ac:dyDescent="0.65">
      <c r="A25" s="84"/>
      <c r="B25" s="44" t="s">
        <v>6</v>
      </c>
      <c r="C25" s="20"/>
      <c r="D25" s="33"/>
      <c r="E25" s="34"/>
      <c r="F25" s="42"/>
      <c r="G25" s="42"/>
      <c r="H25" s="22"/>
    </row>
    <row r="26" spans="1:15" ht="90" x14ac:dyDescent="0.3">
      <c r="A26" s="84"/>
      <c r="B26" s="86" t="s">
        <v>7</v>
      </c>
      <c r="C26" s="35"/>
      <c r="D26" s="18"/>
      <c r="E26" s="28"/>
      <c r="F26" s="43"/>
      <c r="G26" s="43"/>
      <c r="H26" s="23"/>
    </row>
    <row r="27" spans="1:15" ht="90" x14ac:dyDescent="0.3">
      <c r="A27" s="84"/>
      <c r="B27" s="87"/>
      <c r="C27" s="35"/>
      <c r="D27" s="18"/>
      <c r="E27" s="28"/>
      <c r="F27" s="43"/>
      <c r="G27" s="43"/>
      <c r="H27" s="23"/>
    </row>
    <row r="28" spans="1:15" ht="90" x14ac:dyDescent="0.3">
      <c r="A28" s="84"/>
      <c r="B28" s="87"/>
      <c r="C28" s="35"/>
      <c r="D28" s="18"/>
      <c r="E28" s="28"/>
      <c r="F28" s="43"/>
      <c r="G28" s="43"/>
      <c r="H28" s="23"/>
    </row>
    <row r="29" spans="1:15" ht="90" x14ac:dyDescent="0.3">
      <c r="A29" s="84"/>
      <c r="B29" s="88"/>
      <c r="C29" s="35"/>
      <c r="D29" s="18"/>
      <c r="E29" s="28"/>
      <c r="F29" s="43"/>
      <c r="G29" s="43"/>
      <c r="H29" s="23"/>
    </row>
    <row r="30" spans="1:15" ht="90" x14ac:dyDescent="0.3">
      <c r="A30" s="84"/>
      <c r="B30" s="41" t="s">
        <v>8</v>
      </c>
      <c r="C30" s="30"/>
      <c r="D30" s="19"/>
      <c r="E30" s="28"/>
      <c r="F30" s="43"/>
      <c r="G30" s="43"/>
      <c r="H30" s="23"/>
      <c r="I30" s="2"/>
      <c r="J30" s="2"/>
      <c r="K30" s="2"/>
      <c r="L30" s="2"/>
      <c r="M30" s="2"/>
      <c r="N30" s="2"/>
      <c r="O30" s="2"/>
    </row>
    <row r="31" spans="1:15" ht="90" x14ac:dyDescent="1.1499999999999999">
      <c r="A31" s="84"/>
      <c r="B31" s="41" t="s">
        <v>9</v>
      </c>
      <c r="C31" s="36"/>
      <c r="D31" s="18"/>
      <c r="E31" s="18"/>
      <c r="F31" s="43"/>
      <c r="G31" s="43"/>
      <c r="H31" s="23"/>
    </row>
    <row r="32" spans="1:15" ht="90.75" thickBot="1" x14ac:dyDescent="0.35">
      <c r="A32" s="85"/>
      <c r="B32" s="13" t="s">
        <v>10</v>
      </c>
      <c r="C32" s="37"/>
      <c r="D32" s="38"/>
      <c r="E32" s="38"/>
      <c r="F32" s="39"/>
      <c r="G32" s="39"/>
      <c r="H32" s="40"/>
    </row>
    <row r="37" spans="1:15" ht="18.75" x14ac:dyDescent="0.3">
      <c r="A37" s="8"/>
      <c r="B37" s="8"/>
      <c r="C37" s="9"/>
      <c r="D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ht="18.75" x14ac:dyDescent="0.3">
      <c r="A38" s="8"/>
      <c r="B38" s="8"/>
      <c r="C38" s="9"/>
      <c r="D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3">
      <c r="E39" s="2"/>
    </row>
    <row r="40" spans="1:15" x14ac:dyDescent="0.3">
      <c r="E40" s="2"/>
    </row>
    <row r="46" spans="1:15" ht="18.75" x14ac:dyDescent="0.3">
      <c r="A46" s="8"/>
      <c r="B46" s="8"/>
      <c r="C46" s="9"/>
      <c r="D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8" spans="1:15" x14ac:dyDescent="0.3">
      <c r="E48" s="2"/>
    </row>
    <row r="51" spans="1:15" ht="18.75" x14ac:dyDescent="0.3">
      <c r="A51" s="8"/>
      <c r="B51" s="8"/>
      <c r="C51" s="9"/>
      <c r="D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3" spans="1:15" x14ac:dyDescent="0.3">
      <c r="E53" s="2"/>
    </row>
    <row r="58" spans="1:15" ht="18.75" x14ac:dyDescent="0.3">
      <c r="A58" s="8"/>
      <c r="B58" s="8"/>
      <c r="C58" s="9"/>
      <c r="D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60" spans="1:15" x14ac:dyDescent="0.3">
      <c r="E60" s="2"/>
    </row>
    <row r="66" spans="1:15" ht="18.75" x14ac:dyDescent="0.3">
      <c r="A66" s="8"/>
      <c r="B66" s="8"/>
      <c r="C66" s="9"/>
      <c r="D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8" spans="1:15" ht="18.75" x14ac:dyDescent="0.3">
      <c r="A68" s="8"/>
      <c r="B68" s="8"/>
      <c r="C68" s="9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71" spans="1:15" ht="18.75" x14ac:dyDescent="0.3">
      <c r="A71" s="8"/>
      <c r="B71" s="8"/>
      <c r="C71" s="9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3" spans="1:15" ht="18.75" x14ac:dyDescent="0.3">
      <c r="A73" s="8"/>
      <c r="B73" s="8"/>
      <c r="C73" s="9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9" spans="1:15" ht="18.75" x14ac:dyDescent="0.3">
      <c r="A79" s="8"/>
      <c r="B79" s="8"/>
      <c r="C79" s="9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1" spans="1:15" ht="18.75" x14ac:dyDescent="0.3">
      <c r="A81" s="8"/>
      <c r="B81" s="8"/>
      <c r="C81" s="9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94" spans="1:15" ht="18.75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104" spans="1:15" ht="18.75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12" spans="1:15" ht="18.75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</sheetData>
  <mergeCells count="9">
    <mergeCell ref="A2:H2"/>
    <mergeCell ref="A4:A15"/>
    <mergeCell ref="B4:H4"/>
    <mergeCell ref="C10:H10"/>
    <mergeCell ref="A16:A32"/>
    <mergeCell ref="B16:H16"/>
    <mergeCell ref="C24:H24"/>
    <mergeCell ref="B20:B22"/>
    <mergeCell ref="B26:B29"/>
  </mergeCells>
  <conditionalFormatting sqref="G23">
    <cfRule type="cellIs" dxfId="30" priority="6" operator="equal">
      <formula>100%</formula>
    </cfRule>
  </conditionalFormatting>
  <conditionalFormatting sqref="C23 A16 E23:H23 A17:B20 A21:A22">
    <cfRule type="cellIs" dxfId="29" priority="5" operator="equal">
      <formula>1</formula>
    </cfRule>
  </conditionalFormatting>
  <conditionalFormatting sqref="B25:B26 B30:B31">
    <cfRule type="cellIs" dxfId="28" priority="4" operator="equal">
      <formula>1</formula>
    </cfRule>
  </conditionalFormatting>
  <conditionalFormatting sqref="D22:D23 D18 D30 D25">
    <cfRule type="cellIs" dxfId="27" priority="3" operator="equal">
      <formula>1</formula>
    </cfRule>
  </conditionalFormatting>
  <conditionalFormatting sqref="G32">
    <cfRule type="cellIs" dxfId="26" priority="2" operator="equal">
      <formula>100%</formula>
    </cfRule>
  </conditionalFormatting>
  <conditionalFormatting sqref="C32:H32">
    <cfRule type="cellIs" dxfId="25" priority="1" operator="equal">
      <formula>1</formula>
    </cfRule>
  </conditionalFormatting>
  <conditionalFormatting sqref="A33:H39">
    <cfRule type="cellIs" dxfId="24" priority="13" operator="equal">
      <formula>1</formula>
    </cfRule>
  </conditionalFormatting>
  <conditionalFormatting sqref="D8:D9 D6 D13 D11">
    <cfRule type="cellIs" dxfId="23" priority="9" operator="equal">
      <formula>1</formula>
    </cfRule>
  </conditionalFormatting>
  <conditionalFormatting sqref="G9">
    <cfRule type="cellIs" dxfId="22" priority="12" operator="equal">
      <formula>100%</formula>
    </cfRule>
  </conditionalFormatting>
  <conditionalFormatting sqref="C9 A5:B8 A2:H3 A4 E9:H9">
    <cfRule type="cellIs" dxfId="21" priority="11" operator="equal">
      <formula>1</formula>
    </cfRule>
  </conditionalFormatting>
  <conditionalFormatting sqref="B11:B14">
    <cfRule type="cellIs" dxfId="20" priority="10" operator="equal">
      <formula>1</formula>
    </cfRule>
  </conditionalFormatting>
  <conditionalFormatting sqref="C15:H15">
    <cfRule type="cellIs" dxfId="19" priority="7" operator="equal">
      <formula>1</formula>
    </cfRule>
  </conditionalFormatting>
  <conditionalFormatting sqref="G15">
    <cfRule type="cellIs" dxfId="18" priority="8" operator="equal">
      <formula>100%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YU111"/>
  <sheetViews>
    <sheetView tabSelected="1" topLeftCell="D1" zoomScale="25" zoomScaleNormal="25" workbookViewId="0">
      <selection activeCell="I10" sqref="I10"/>
    </sheetView>
  </sheetViews>
  <sheetFormatPr defaultColWidth="8.85546875" defaultRowHeight="30.75" x14ac:dyDescent="0.3"/>
  <cols>
    <col min="1" max="1" width="36.140625" style="3" customWidth="1"/>
    <col min="2" max="2" width="52.7109375" style="3" customWidth="1"/>
    <col min="3" max="3" width="255.7109375" style="4" customWidth="1"/>
    <col min="4" max="4" width="47.7109375" style="5" customWidth="1"/>
    <col min="5" max="5" width="49.140625" style="5" customWidth="1"/>
    <col min="6" max="6" width="61.42578125" style="5" customWidth="1"/>
    <col min="7" max="7" width="80" style="5" customWidth="1"/>
    <col min="8" max="8" width="128.28515625" style="5" customWidth="1"/>
    <col min="9" max="9" width="73.140625" style="1" customWidth="1"/>
    <col min="10" max="14" width="8.85546875" style="1" customWidth="1"/>
    <col min="15" max="15" width="8.85546875" style="1"/>
    <col min="16" max="16384" width="8.85546875" style="2"/>
  </cols>
  <sheetData>
    <row r="1" spans="1:15 2636:3375" ht="61.5" x14ac:dyDescent="0.3">
      <c r="H1" s="11" t="s">
        <v>11</v>
      </c>
    </row>
    <row r="2" spans="1:15 2636:3375" ht="103.5" customHeight="1" thickBot="1" x14ac:dyDescent="0.35">
      <c r="A2" s="77"/>
      <c r="B2" s="77"/>
      <c r="C2" s="77"/>
      <c r="D2" s="77"/>
      <c r="E2" s="77"/>
      <c r="F2" s="77"/>
      <c r="G2" s="77"/>
      <c r="H2" s="77"/>
    </row>
    <row r="3" spans="1:15 2636:3375" s="7" customFormat="1" ht="186.75" customHeight="1" thickBot="1" x14ac:dyDescent="0.9">
      <c r="A3" s="45" t="s">
        <v>15</v>
      </c>
      <c r="B3" s="45" t="s">
        <v>5</v>
      </c>
      <c r="C3" s="45" t="s">
        <v>0</v>
      </c>
      <c r="D3" s="14" t="s">
        <v>1</v>
      </c>
      <c r="E3" s="15" t="s">
        <v>2</v>
      </c>
      <c r="F3" s="16" t="s">
        <v>12</v>
      </c>
      <c r="G3" s="17" t="s">
        <v>4</v>
      </c>
      <c r="H3" s="45" t="s">
        <v>3</v>
      </c>
      <c r="I3" s="46"/>
      <c r="J3" s="6"/>
      <c r="K3" s="6"/>
      <c r="L3" s="6"/>
      <c r="M3" s="6"/>
      <c r="N3" s="6"/>
      <c r="O3" s="6"/>
    </row>
    <row r="4" spans="1:15 2636:3375" s="7" customFormat="1" ht="99.75" hidden="1" customHeight="1" thickBot="1" x14ac:dyDescent="0.9">
      <c r="A4" s="83">
        <v>1</v>
      </c>
      <c r="B4" s="80" t="s">
        <v>16</v>
      </c>
      <c r="C4" s="81"/>
      <c r="D4" s="81"/>
      <c r="E4" s="81"/>
      <c r="F4" s="81"/>
      <c r="G4" s="81"/>
      <c r="H4" s="82"/>
      <c r="I4" s="46" t="str">
        <f>IF(ISERROR(MATCH("*работы*",B4:H4,0)),I3,HLOOKUP("*работы*",B4:H4,1,0))</f>
        <v xml:space="preserve">Перспективные работы </v>
      </c>
      <c r="J4" s="6"/>
      <c r="K4" s="6"/>
      <c r="L4" s="6"/>
      <c r="M4" s="6"/>
      <c r="N4" s="6"/>
      <c r="O4" s="6"/>
    </row>
    <row r="5" spans="1:15 2636:3375" s="7" customFormat="1" ht="102.75" hidden="1" customHeight="1" x14ac:dyDescent="0.85">
      <c r="A5" s="84"/>
      <c r="B5" s="44" t="s">
        <v>6</v>
      </c>
      <c r="C5" s="29"/>
      <c r="D5" s="21"/>
      <c r="E5" s="21"/>
      <c r="F5" s="42"/>
      <c r="G5" s="42"/>
      <c r="H5" s="22"/>
      <c r="I5" s="46" t="str">
        <f t="shared" ref="I5:I52" si="0">IF(ISERROR(MATCH("*работы*",B5:H5,0)),I4,HLOOKUP("*работы*",B5:H5,1,0))</f>
        <v xml:space="preserve">Перспективные работы </v>
      </c>
      <c r="J5" s="6"/>
      <c r="K5" s="6"/>
      <c r="L5" s="6"/>
      <c r="M5" s="6"/>
      <c r="N5" s="6"/>
      <c r="O5" s="6"/>
    </row>
    <row r="6" spans="1:15 2636:3375" s="7" customFormat="1" ht="99.75" hidden="1" customHeight="1" x14ac:dyDescent="0.85">
      <c r="A6" s="84"/>
      <c r="B6" s="41" t="s">
        <v>7</v>
      </c>
      <c r="C6" s="30"/>
      <c r="D6" s="19"/>
      <c r="E6" s="19"/>
      <c r="F6" s="43"/>
      <c r="G6" s="43"/>
      <c r="H6" s="23"/>
      <c r="I6" s="46" t="str">
        <f t="shared" si="0"/>
        <v xml:space="preserve">Перспективные работы </v>
      </c>
      <c r="J6" s="6"/>
      <c r="K6" s="6"/>
      <c r="L6" s="6"/>
      <c r="M6" s="6"/>
      <c r="N6" s="6"/>
      <c r="O6" s="6"/>
    </row>
    <row r="7" spans="1:15 2636:3375" s="7" customFormat="1" ht="99.75" hidden="1" customHeight="1" x14ac:dyDescent="0.85">
      <c r="A7" s="84"/>
      <c r="B7" s="41" t="s">
        <v>8</v>
      </c>
      <c r="C7" s="31"/>
      <c r="D7" s="18"/>
      <c r="E7" s="19"/>
      <c r="F7" s="43"/>
      <c r="G7" s="43"/>
      <c r="H7" s="23"/>
      <c r="I7" s="46" t="str">
        <f t="shared" si="0"/>
        <v xml:space="preserve">Перспективные работы </v>
      </c>
      <c r="J7" s="6"/>
      <c r="K7" s="6"/>
      <c r="L7" s="6"/>
      <c r="M7" s="6"/>
      <c r="N7" s="6"/>
      <c r="O7" s="6"/>
    </row>
    <row r="8" spans="1:15 2636:3375" s="7" customFormat="1" ht="135.75" hidden="1" customHeight="1" x14ac:dyDescent="0.85">
      <c r="A8" s="84"/>
      <c r="B8" s="41" t="s">
        <v>9</v>
      </c>
      <c r="C8" s="30"/>
      <c r="D8" s="19"/>
      <c r="E8" s="19"/>
      <c r="F8" s="43"/>
      <c r="G8" s="43"/>
      <c r="H8" s="23"/>
      <c r="I8" s="46" t="str">
        <f t="shared" si="0"/>
        <v xml:space="preserve">Перспективные работы </v>
      </c>
      <c r="J8" s="6"/>
      <c r="K8" s="6"/>
      <c r="L8" s="6"/>
      <c r="M8" s="6"/>
      <c r="N8" s="6"/>
      <c r="O8" s="6"/>
    </row>
    <row r="9" spans="1:15 2636:3375" s="7" customFormat="1" ht="132" hidden="1" customHeight="1" thickBot="1" x14ac:dyDescent="0.9">
      <c r="A9" s="84"/>
      <c r="B9" s="13" t="s">
        <v>10</v>
      </c>
      <c r="C9" s="32"/>
      <c r="D9" s="24"/>
      <c r="E9" s="25"/>
      <c r="F9" s="26"/>
      <c r="G9" s="26"/>
      <c r="H9" s="27"/>
      <c r="I9" s="46" t="str">
        <f t="shared" si="0"/>
        <v xml:space="preserve">Перспективные работы </v>
      </c>
      <c r="J9" s="6"/>
      <c r="K9" s="6"/>
      <c r="L9" s="6"/>
      <c r="M9" s="6"/>
      <c r="N9" s="6"/>
      <c r="O9" s="6"/>
    </row>
    <row r="10" spans="1:15 2636:3375" s="7" customFormat="1" ht="111" customHeight="1" thickBot="1" x14ac:dyDescent="0.9">
      <c r="A10" s="84"/>
      <c r="B10" s="12"/>
      <c r="C10" s="78" t="s">
        <v>17</v>
      </c>
      <c r="D10" s="78"/>
      <c r="E10" s="78"/>
      <c r="F10" s="78"/>
      <c r="G10" s="78"/>
      <c r="H10" s="79"/>
      <c r="I10" s="46" t="str">
        <f t="shared" si="0"/>
        <v xml:space="preserve">Текущие работы </v>
      </c>
      <c r="J10" s="6"/>
      <c r="K10" s="6"/>
      <c r="L10" s="6"/>
      <c r="M10" s="6"/>
      <c r="N10" s="6"/>
      <c r="O10" s="6"/>
    </row>
    <row r="11" spans="1:15 2636:3375" s="7" customFormat="1" ht="97.5" customHeight="1" x14ac:dyDescent="0.85">
      <c r="A11" s="84"/>
      <c r="B11" s="44" t="s">
        <v>6</v>
      </c>
      <c r="C11" s="51"/>
      <c r="D11" s="52"/>
      <c r="E11" s="53"/>
      <c r="F11" s="54"/>
      <c r="G11" s="54"/>
      <c r="H11" s="55"/>
      <c r="I11" s="46" t="str">
        <f t="shared" si="0"/>
        <v xml:space="preserve">Текущие работы </v>
      </c>
      <c r="J11" s="6"/>
      <c r="K11" s="6"/>
      <c r="L11" s="6"/>
      <c r="M11" s="6"/>
      <c r="N11" s="6"/>
      <c r="O11" s="6"/>
    </row>
    <row r="12" spans="1:15 2636:3375" ht="90" x14ac:dyDescent="0.85">
      <c r="A12" s="84"/>
      <c r="B12" s="41" t="s">
        <v>7</v>
      </c>
      <c r="C12" s="56"/>
      <c r="D12" s="57"/>
      <c r="E12" s="58"/>
      <c r="F12" s="59"/>
      <c r="G12" s="59"/>
      <c r="H12" s="60"/>
      <c r="I12" s="46" t="str">
        <f t="shared" si="0"/>
        <v xml:space="preserve">Текущие работы </v>
      </c>
      <c r="J12" s="2"/>
      <c r="K12" s="2"/>
      <c r="L12" s="2"/>
      <c r="M12" s="2"/>
      <c r="N12" s="2"/>
      <c r="O12" s="2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</row>
    <row r="13" spans="1:15 2636:3375" ht="90" x14ac:dyDescent="0.85">
      <c r="A13" s="84"/>
      <c r="B13" s="86" t="s">
        <v>8</v>
      </c>
      <c r="C13" s="61"/>
      <c r="D13" s="62"/>
      <c r="E13" s="58"/>
      <c r="F13" s="59"/>
      <c r="G13" s="59"/>
      <c r="H13" s="60"/>
      <c r="I13" s="46" t="str">
        <f t="shared" si="0"/>
        <v xml:space="preserve">Текущие работы </v>
      </c>
      <c r="J13" s="2"/>
      <c r="K13" s="2"/>
      <c r="L13" s="2"/>
      <c r="M13" s="2"/>
      <c r="N13" s="2"/>
      <c r="O13" s="2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</row>
    <row r="14" spans="1:15 2636:3375" ht="90" x14ac:dyDescent="0.85">
      <c r="A14" s="84"/>
      <c r="B14" s="87"/>
      <c r="C14" s="61"/>
      <c r="D14" s="62"/>
      <c r="E14" s="58"/>
      <c r="F14" s="59"/>
      <c r="G14" s="59"/>
      <c r="H14" s="60"/>
      <c r="I14" s="46" t="str">
        <f t="shared" si="0"/>
        <v xml:space="preserve">Текущие работы </v>
      </c>
      <c r="J14" s="2"/>
      <c r="K14" s="2"/>
      <c r="L14" s="2"/>
      <c r="M14" s="2"/>
      <c r="N14" s="2"/>
      <c r="O14" s="2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</row>
    <row r="15" spans="1:15 2636:3375" ht="90" x14ac:dyDescent="0.85">
      <c r="A15" s="84"/>
      <c r="B15" s="88"/>
      <c r="C15" s="61"/>
      <c r="D15" s="62"/>
      <c r="E15" s="58"/>
      <c r="F15" s="59"/>
      <c r="G15" s="59"/>
      <c r="H15" s="60"/>
      <c r="I15" s="46" t="str">
        <f t="shared" si="0"/>
        <v xml:space="preserve">Текущие работы </v>
      </c>
      <c r="J15" s="2"/>
      <c r="K15" s="2"/>
      <c r="L15" s="2"/>
      <c r="M15" s="2"/>
      <c r="N15" s="2"/>
      <c r="O15" s="2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</row>
    <row r="16" spans="1:15 2636:3375" ht="90" x14ac:dyDescent="1.1499999999999999">
      <c r="A16" s="84"/>
      <c r="B16" s="41" t="s">
        <v>9</v>
      </c>
      <c r="C16" s="63"/>
      <c r="D16" s="57"/>
      <c r="E16" s="57"/>
      <c r="F16" s="59"/>
      <c r="G16" s="59"/>
      <c r="H16" s="60"/>
      <c r="I16" s="46" t="str">
        <f t="shared" si="0"/>
        <v xml:space="preserve">Текущие работы </v>
      </c>
      <c r="J16" s="2"/>
      <c r="K16" s="2"/>
      <c r="L16" s="2"/>
      <c r="M16" s="2"/>
      <c r="N16" s="2"/>
      <c r="O16" s="2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</row>
    <row r="17" spans="1:15 2636:3375" ht="90" x14ac:dyDescent="1.1499999999999999">
      <c r="A17" s="84"/>
      <c r="B17" s="86" t="s">
        <v>10</v>
      </c>
      <c r="C17" s="64"/>
      <c r="D17" s="65"/>
      <c r="E17" s="65"/>
      <c r="F17" s="66"/>
      <c r="G17" s="66"/>
      <c r="H17" s="67"/>
      <c r="I17" s="46" t="str">
        <f t="shared" si="0"/>
        <v xml:space="preserve">Текущие работы </v>
      </c>
      <c r="J17" s="2"/>
      <c r="K17" s="2"/>
      <c r="L17" s="2"/>
      <c r="M17" s="2"/>
      <c r="N17" s="2"/>
      <c r="O17" s="2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</row>
    <row r="18" spans="1:15 2636:3375" ht="62.25" thickBot="1" x14ac:dyDescent="0.9">
      <c r="A18" s="85"/>
      <c r="B18" s="90"/>
      <c r="C18" s="68"/>
      <c r="D18" s="69"/>
      <c r="E18" s="69"/>
      <c r="F18" s="70"/>
      <c r="G18" s="70"/>
      <c r="H18" s="71"/>
      <c r="I18" s="46" t="str">
        <f t="shared" si="0"/>
        <v xml:space="preserve">Текущие работы </v>
      </c>
      <c r="J18" s="2"/>
      <c r="K18" s="2"/>
      <c r="L18" s="2"/>
      <c r="M18" s="2"/>
      <c r="N18" s="2"/>
      <c r="O18" s="2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</row>
    <row r="19" spans="1:15 2636:3375" ht="123.75" hidden="1" thickBot="1" x14ac:dyDescent="0.9">
      <c r="A19" s="83">
        <v>2</v>
      </c>
      <c r="B19" s="80" t="s">
        <v>16</v>
      </c>
      <c r="C19" s="81"/>
      <c r="D19" s="81"/>
      <c r="E19" s="81"/>
      <c r="F19" s="81"/>
      <c r="G19" s="81"/>
      <c r="H19" s="82"/>
      <c r="I19" s="46" t="str">
        <f>IF(ISERROR(MATCH("*работы*",B19:H19,0)),I18,HLOOKUP("*работы*",B19:H19,1,0))</f>
        <v xml:space="preserve">Перспективные работы </v>
      </c>
    </row>
    <row r="20" spans="1:15 2636:3375" ht="123" hidden="1" x14ac:dyDescent="0.85">
      <c r="A20" s="84"/>
      <c r="B20" s="44" t="s">
        <v>6</v>
      </c>
      <c r="C20" s="29"/>
      <c r="D20" s="21"/>
      <c r="E20" s="21"/>
      <c r="F20" s="42"/>
      <c r="G20" s="42"/>
      <c r="H20" s="22"/>
      <c r="I20" s="46" t="str">
        <f t="shared" si="0"/>
        <v xml:space="preserve">Перспективные работы </v>
      </c>
    </row>
    <row r="21" spans="1:15 2636:3375" ht="123" hidden="1" x14ac:dyDescent="0.85">
      <c r="A21" s="84"/>
      <c r="B21" s="41" t="s">
        <v>7</v>
      </c>
      <c r="C21" s="30"/>
      <c r="D21" s="19"/>
      <c r="E21" s="19"/>
      <c r="F21" s="43"/>
      <c r="G21" s="43"/>
      <c r="H21" s="23"/>
      <c r="I21" s="46" t="str">
        <f t="shared" si="0"/>
        <v xml:space="preserve">Перспективные работы </v>
      </c>
    </row>
    <row r="22" spans="1:15 2636:3375" ht="123" hidden="1" x14ac:dyDescent="0.85">
      <c r="A22" s="84"/>
      <c r="B22" s="41" t="s">
        <v>8</v>
      </c>
      <c r="C22" s="31"/>
      <c r="D22" s="18"/>
      <c r="E22" s="19"/>
      <c r="F22" s="43"/>
      <c r="G22" s="43"/>
      <c r="H22" s="23"/>
      <c r="I22" s="46" t="str">
        <f t="shared" si="0"/>
        <v xml:space="preserve">Перспективные работы </v>
      </c>
    </row>
    <row r="23" spans="1:15 2636:3375" ht="123" hidden="1" x14ac:dyDescent="0.85">
      <c r="A23" s="84"/>
      <c r="B23" s="41" t="s">
        <v>9</v>
      </c>
      <c r="C23" s="30"/>
      <c r="D23" s="19"/>
      <c r="E23" s="19"/>
      <c r="F23" s="43"/>
      <c r="G23" s="43"/>
      <c r="H23" s="23"/>
      <c r="I23" s="46" t="str">
        <f t="shared" si="0"/>
        <v xml:space="preserve">Перспективные работы </v>
      </c>
      <c r="J23" s="2"/>
      <c r="K23" s="2"/>
      <c r="L23" s="2"/>
      <c r="M23" s="2"/>
      <c r="N23" s="2"/>
      <c r="O23" s="2"/>
    </row>
    <row r="24" spans="1:15 2636:3375" ht="123.75" hidden="1" thickBot="1" x14ac:dyDescent="0.9">
      <c r="A24" s="84"/>
      <c r="B24" s="13" t="s">
        <v>10</v>
      </c>
      <c r="C24" s="32"/>
      <c r="D24" s="24"/>
      <c r="E24" s="25"/>
      <c r="F24" s="26"/>
      <c r="G24" s="26"/>
      <c r="H24" s="27"/>
      <c r="I24" s="46" t="str">
        <f t="shared" si="0"/>
        <v xml:space="preserve">Перспективные работы </v>
      </c>
    </row>
    <row r="25" spans="1:15 2636:3375" ht="90.75" thickBot="1" x14ac:dyDescent="0.9">
      <c r="A25" s="84"/>
      <c r="B25" s="12"/>
      <c r="C25" s="78" t="s">
        <v>17</v>
      </c>
      <c r="D25" s="78"/>
      <c r="E25" s="78"/>
      <c r="F25" s="78"/>
      <c r="G25" s="78"/>
      <c r="H25" s="79"/>
      <c r="I25" s="46" t="str">
        <f t="shared" si="0"/>
        <v xml:space="preserve">Текущие работы </v>
      </c>
    </row>
    <row r="26" spans="1:15 2636:3375" ht="90" x14ac:dyDescent="0.85">
      <c r="A26" s="84"/>
      <c r="B26" s="44" t="s">
        <v>6</v>
      </c>
      <c r="C26" s="51"/>
      <c r="D26" s="52"/>
      <c r="E26" s="53"/>
      <c r="F26" s="54"/>
      <c r="G26" s="54"/>
      <c r="H26" s="55"/>
      <c r="I26" s="46" t="str">
        <f t="shared" si="0"/>
        <v xml:space="preserve">Текущие работы </v>
      </c>
    </row>
    <row r="27" spans="1:15 2636:3375" ht="90" x14ac:dyDescent="0.85">
      <c r="A27" s="84"/>
      <c r="B27" s="41" t="s">
        <v>7</v>
      </c>
      <c r="C27" s="56"/>
      <c r="D27" s="57"/>
      <c r="E27" s="58"/>
      <c r="F27" s="59"/>
      <c r="G27" s="59"/>
      <c r="H27" s="60"/>
      <c r="I27" s="46" t="str">
        <f t="shared" si="0"/>
        <v xml:space="preserve">Текущие работы </v>
      </c>
    </row>
    <row r="28" spans="1:15 2636:3375" ht="90" x14ac:dyDescent="0.85">
      <c r="A28" s="84"/>
      <c r="B28" s="86" t="s">
        <v>8</v>
      </c>
      <c r="C28" s="61"/>
      <c r="D28" s="62"/>
      <c r="E28" s="58"/>
      <c r="F28" s="59"/>
      <c r="G28" s="59"/>
      <c r="H28" s="60"/>
      <c r="I28" s="46" t="str">
        <f t="shared" si="0"/>
        <v xml:space="preserve">Текущие работы </v>
      </c>
    </row>
    <row r="29" spans="1:15 2636:3375" ht="90" x14ac:dyDescent="0.85">
      <c r="A29" s="84"/>
      <c r="B29" s="87"/>
      <c r="C29" s="61"/>
      <c r="D29" s="62"/>
      <c r="E29" s="58"/>
      <c r="F29" s="59"/>
      <c r="G29" s="59"/>
      <c r="H29" s="60"/>
      <c r="I29" s="46" t="str">
        <f t="shared" si="0"/>
        <v xml:space="preserve">Текущие работы </v>
      </c>
      <c r="J29" s="2"/>
      <c r="K29" s="2"/>
      <c r="L29" s="2"/>
      <c r="M29" s="2"/>
      <c r="N29" s="2"/>
      <c r="O29" s="2"/>
    </row>
    <row r="30" spans="1:15 2636:3375" ht="90" x14ac:dyDescent="0.85">
      <c r="A30" s="84"/>
      <c r="B30" s="87"/>
      <c r="C30" s="61"/>
      <c r="D30" s="62"/>
      <c r="E30" s="58"/>
      <c r="F30" s="59"/>
      <c r="G30" s="59"/>
      <c r="H30" s="60"/>
      <c r="I30" s="46" t="str">
        <f t="shared" si="0"/>
        <v xml:space="preserve">Текущие работы </v>
      </c>
      <c r="J30" s="2"/>
      <c r="K30" s="2"/>
      <c r="L30" s="2"/>
      <c r="M30" s="2"/>
      <c r="N30" s="2"/>
      <c r="O30" s="2"/>
    </row>
    <row r="31" spans="1:15 2636:3375" ht="90" x14ac:dyDescent="0.85">
      <c r="A31" s="84"/>
      <c r="B31" s="88"/>
      <c r="C31" s="61"/>
      <c r="D31" s="62"/>
      <c r="E31" s="58"/>
      <c r="F31" s="59"/>
      <c r="G31" s="59"/>
      <c r="H31" s="60"/>
      <c r="I31" s="46" t="str">
        <f t="shared" si="0"/>
        <v xml:space="preserve">Текущие работы </v>
      </c>
      <c r="J31" s="2"/>
      <c r="K31" s="2"/>
      <c r="L31" s="2"/>
      <c r="M31" s="2"/>
      <c r="N31" s="2"/>
      <c r="O31" s="2"/>
    </row>
    <row r="32" spans="1:15 2636:3375" ht="90" x14ac:dyDescent="1.1499999999999999">
      <c r="A32" s="84"/>
      <c r="B32" s="41" t="s">
        <v>9</v>
      </c>
      <c r="C32" s="63"/>
      <c r="D32" s="57"/>
      <c r="E32" s="57"/>
      <c r="F32" s="59"/>
      <c r="G32" s="59"/>
      <c r="H32" s="60"/>
      <c r="I32" s="46" t="str">
        <f t="shared" si="0"/>
        <v xml:space="preserve">Текущие работы </v>
      </c>
      <c r="J32" s="2"/>
      <c r="K32" s="2"/>
      <c r="L32" s="2"/>
      <c r="M32" s="2"/>
      <c r="N32" s="2"/>
      <c r="O32" s="2"/>
    </row>
    <row r="33" spans="1:15" ht="90.75" thickBot="1" x14ac:dyDescent="0.9">
      <c r="A33" s="85"/>
      <c r="B33" s="13" t="s">
        <v>10</v>
      </c>
      <c r="C33" s="68"/>
      <c r="D33" s="69"/>
      <c r="E33" s="69"/>
      <c r="F33" s="70"/>
      <c r="G33" s="70"/>
      <c r="H33" s="71"/>
      <c r="I33" s="46" t="str">
        <f t="shared" si="0"/>
        <v xml:space="preserve">Текущие работы </v>
      </c>
    </row>
    <row r="34" spans="1:15" ht="123.75" hidden="1" thickBot="1" x14ac:dyDescent="0.9">
      <c r="A34" s="83">
        <v>3</v>
      </c>
      <c r="B34" s="80" t="s">
        <v>16</v>
      </c>
      <c r="C34" s="81"/>
      <c r="D34" s="81"/>
      <c r="E34" s="81"/>
      <c r="F34" s="81"/>
      <c r="G34" s="81"/>
      <c r="H34" s="82"/>
      <c r="I34" s="46" t="str">
        <f>IF(ISERROR(MATCH("*работы*",B34:H34,0)),I33,HLOOKUP("*работы*",B34:H34,1,0))</f>
        <v xml:space="preserve">Перспективные работы </v>
      </c>
    </row>
    <row r="35" spans="1:15" ht="123" hidden="1" x14ac:dyDescent="0.85">
      <c r="A35" s="84"/>
      <c r="B35" s="89" t="s">
        <v>6</v>
      </c>
      <c r="C35" s="29"/>
      <c r="D35" s="21"/>
      <c r="E35" s="21"/>
      <c r="F35" s="42"/>
      <c r="G35" s="42"/>
      <c r="H35" s="22"/>
      <c r="I35" s="46" t="str">
        <f t="shared" si="0"/>
        <v xml:space="preserve">Перспективные работы </v>
      </c>
    </row>
    <row r="36" spans="1:15" ht="123" hidden="1" x14ac:dyDescent="0.85">
      <c r="A36" s="84"/>
      <c r="B36" s="87"/>
      <c r="C36" s="47"/>
      <c r="D36" s="48"/>
      <c r="E36" s="48"/>
      <c r="F36" s="49"/>
      <c r="G36" s="49"/>
      <c r="H36" s="50"/>
      <c r="I36" s="46" t="str">
        <f t="shared" si="0"/>
        <v xml:space="preserve">Перспективные работы </v>
      </c>
    </row>
    <row r="37" spans="1:15" ht="123" hidden="1" x14ac:dyDescent="0.85">
      <c r="A37" s="84"/>
      <c r="B37" s="88"/>
      <c r="C37" s="47"/>
      <c r="D37" s="48"/>
      <c r="E37" s="48"/>
      <c r="F37" s="49"/>
      <c r="G37" s="49"/>
      <c r="H37" s="50"/>
      <c r="I37" s="46" t="str">
        <f t="shared" si="0"/>
        <v xml:space="preserve">Перспективные работы </v>
      </c>
    </row>
    <row r="38" spans="1:15" ht="123" hidden="1" x14ac:dyDescent="0.85">
      <c r="A38" s="84"/>
      <c r="B38" s="41" t="s">
        <v>7</v>
      </c>
      <c r="C38" s="30"/>
      <c r="D38" s="19"/>
      <c r="E38" s="19"/>
      <c r="F38" s="43"/>
      <c r="G38" s="43"/>
      <c r="H38" s="23"/>
      <c r="I38" s="46" t="str">
        <f t="shared" si="0"/>
        <v xml:space="preserve">Перспективные работы </v>
      </c>
    </row>
    <row r="39" spans="1:15" ht="123" hidden="1" x14ac:dyDescent="0.85">
      <c r="A39" s="84"/>
      <c r="B39" s="41" t="s">
        <v>8</v>
      </c>
      <c r="C39" s="31"/>
      <c r="D39" s="18"/>
      <c r="E39" s="19"/>
      <c r="F39" s="43"/>
      <c r="G39" s="43"/>
      <c r="H39" s="23"/>
      <c r="I39" s="46" t="str">
        <f t="shared" si="0"/>
        <v xml:space="preserve">Перспективные работы </v>
      </c>
    </row>
    <row r="40" spans="1:15" ht="123" hidden="1" x14ac:dyDescent="0.85">
      <c r="A40" s="84"/>
      <c r="B40" s="41" t="s">
        <v>9</v>
      </c>
      <c r="C40" s="30"/>
      <c r="D40" s="19"/>
      <c r="E40" s="19"/>
      <c r="F40" s="43"/>
      <c r="G40" s="43"/>
      <c r="H40" s="23"/>
      <c r="I40" s="46" t="str">
        <f t="shared" si="0"/>
        <v xml:space="preserve">Перспективные работы </v>
      </c>
    </row>
    <row r="41" spans="1:15" ht="123.75" hidden="1" thickBot="1" x14ac:dyDescent="0.9">
      <c r="A41" s="84"/>
      <c r="B41" s="13" t="s">
        <v>10</v>
      </c>
      <c r="C41" s="32"/>
      <c r="D41" s="24"/>
      <c r="E41" s="25"/>
      <c r="F41" s="26"/>
      <c r="G41" s="26"/>
      <c r="H41" s="27"/>
      <c r="I41" s="46" t="str">
        <f t="shared" si="0"/>
        <v xml:space="preserve">Перспективные работы </v>
      </c>
    </row>
    <row r="42" spans="1:15" ht="90.75" thickBot="1" x14ac:dyDescent="0.9">
      <c r="A42" s="84"/>
      <c r="B42" s="12"/>
      <c r="C42" s="78" t="s">
        <v>17</v>
      </c>
      <c r="D42" s="78"/>
      <c r="E42" s="78"/>
      <c r="F42" s="78"/>
      <c r="G42" s="78"/>
      <c r="H42" s="79"/>
      <c r="I42" s="46" t="str">
        <f t="shared" si="0"/>
        <v xml:space="preserve">Текущие работы </v>
      </c>
      <c r="J42" s="2"/>
      <c r="K42" s="2"/>
      <c r="L42" s="2"/>
      <c r="M42" s="2"/>
      <c r="N42" s="2"/>
      <c r="O42" s="2"/>
    </row>
    <row r="43" spans="1:15" ht="90" x14ac:dyDescent="0.85">
      <c r="A43" s="84"/>
      <c r="B43" s="89" t="s">
        <v>6</v>
      </c>
      <c r="C43" s="51"/>
      <c r="D43" s="52"/>
      <c r="E43" s="53"/>
      <c r="F43" s="54"/>
      <c r="G43" s="54"/>
      <c r="H43" s="55"/>
      <c r="I43" s="46" t="str">
        <f t="shared" si="0"/>
        <v xml:space="preserve">Текущие работы </v>
      </c>
    </row>
    <row r="44" spans="1:15" ht="90" x14ac:dyDescent="0.85">
      <c r="A44" s="84"/>
      <c r="B44" s="87"/>
      <c r="C44" s="72"/>
      <c r="D44" s="73"/>
      <c r="E44" s="74"/>
      <c r="F44" s="75"/>
      <c r="G44" s="75"/>
      <c r="H44" s="76"/>
      <c r="I44" s="46" t="str">
        <f t="shared" si="0"/>
        <v xml:space="preserve">Текущие работы </v>
      </c>
    </row>
    <row r="45" spans="1:15" ht="90" x14ac:dyDescent="0.85">
      <c r="A45" s="84"/>
      <c r="B45" s="88"/>
      <c r="C45" s="72"/>
      <c r="D45" s="73"/>
      <c r="E45" s="74"/>
      <c r="F45" s="75"/>
      <c r="G45" s="75"/>
      <c r="H45" s="76"/>
      <c r="I45" s="46" t="str">
        <f t="shared" si="0"/>
        <v xml:space="preserve">Текущие работы </v>
      </c>
    </row>
    <row r="46" spans="1:15" ht="90" x14ac:dyDescent="0.85">
      <c r="A46" s="84"/>
      <c r="B46" s="41" t="s">
        <v>7</v>
      </c>
      <c r="C46" s="56"/>
      <c r="D46" s="57"/>
      <c r="E46" s="58"/>
      <c r="F46" s="59"/>
      <c r="G46" s="59"/>
      <c r="H46" s="60"/>
      <c r="I46" s="46" t="str">
        <f t="shared" si="0"/>
        <v xml:space="preserve">Текущие работы </v>
      </c>
    </row>
    <row r="47" spans="1:15" ht="90" x14ac:dyDescent="0.85">
      <c r="A47" s="84"/>
      <c r="B47" s="86" t="s">
        <v>8</v>
      </c>
      <c r="C47" s="61"/>
      <c r="D47" s="62"/>
      <c r="E47" s="58"/>
      <c r="F47" s="59"/>
      <c r="G47" s="59"/>
      <c r="H47" s="60"/>
      <c r="I47" s="46" t="str">
        <f t="shared" si="0"/>
        <v xml:space="preserve">Текущие работы </v>
      </c>
    </row>
    <row r="48" spans="1:15" ht="90" x14ac:dyDescent="0.85">
      <c r="A48" s="84"/>
      <c r="B48" s="87"/>
      <c r="C48" s="61"/>
      <c r="D48" s="62"/>
      <c r="E48" s="58"/>
      <c r="F48" s="59"/>
      <c r="G48" s="59"/>
      <c r="H48" s="60"/>
      <c r="I48" s="46" t="str">
        <f t="shared" si="0"/>
        <v xml:space="preserve">Текущие работы </v>
      </c>
    </row>
    <row r="49" spans="1:15" ht="90" x14ac:dyDescent="0.85">
      <c r="A49" s="84"/>
      <c r="B49" s="88"/>
      <c r="C49" s="61"/>
      <c r="D49" s="62"/>
      <c r="E49" s="58"/>
      <c r="F49" s="59"/>
      <c r="G49" s="59"/>
      <c r="H49" s="60"/>
      <c r="I49" s="46" t="str">
        <f t="shared" si="0"/>
        <v xml:space="preserve">Текущие работы </v>
      </c>
      <c r="J49" s="2"/>
      <c r="K49" s="2"/>
      <c r="L49" s="2"/>
      <c r="M49" s="2"/>
      <c r="N49" s="2"/>
      <c r="O49" s="2"/>
    </row>
    <row r="50" spans="1:15" ht="90" x14ac:dyDescent="1.1499999999999999">
      <c r="A50" s="84"/>
      <c r="B50" s="86" t="s">
        <v>9</v>
      </c>
      <c r="C50" s="63"/>
      <c r="D50" s="57"/>
      <c r="E50" s="57"/>
      <c r="F50" s="59"/>
      <c r="G50" s="59"/>
      <c r="H50" s="60"/>
      <c r="I50" s="46" t="str">
        <f t="shared" si="0"/>
        <v xml:space="preserve">Текущие работы </v>
      </c>
    </row>
    <row r="51" spans="1:15" ht="90" x14ac:dyDescent="1.1499999999999999">
      <c r="A51" s="84"/>
      <c r="B51" s="88"/>
      <c r="C51" s="64"/>
      <c r="D51" s="65"/>
      <c r="E51" s="65"/>
      <c r="F51" s="66"/>
      <c r="G51" s="66"/>
      <c r="H51" s="67"/>
      <c r="I51" s="46" t="str">
        <f t="shared" si="0"/>
        <v xml:space="preserve">Текущие работы </v>
      </c>
    </row>
    <row r="52" spans="1:15" ht="90.75" thickBot="1" x14ac:dyDescent="0.9">
      <c r="A52" s="85"/>
      <c r="B52" s="13" t="s">
        <v>10</v>
      </c>
      <c r="C52" s="68"/>
      <c r="D52" s="69"/>
      <c r="E52" s="69"/>
      <c r="F52" s="70"/>
      <c r="G52" s="70"/>
      <c r="H52" s="71"/>
      <c r="I52" s="46" t="str">
        <f t="shared" si="0"/>
        <v xml:space="preserve">Текущие работы </v>
      </c>
    </row>
    <row r="57" spans="1:15" ht="18.75" x14ac:dyDescent="0.3">
      <c r="A57" s="8"/>
      <c r="B57" s="8"/>
      <c r="C57" s="9"/>
      <c r="D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9" spans="1:15" x14ac:dyDescent="0.3">
      <c r="E59" s="2"/>
    </row>
    <row r="65" spans="1:15" ht="18.75" x14ac:dyDescent="0.3">
      <c r="A65" s="8"/>
      <c r="B65" s="8"/>
      <c r="C65" s="9"/>
      <c r="D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7" spans="1:15" ht="18.75" x14ac:dyDescent="0.3">
      <c r="A67" s="8"/>
      <c r="B67" s="8"/>
      <c r="C67" s="9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70" spans="1:15" ht="18.75" x14ac:dyDescent="0.3">
      <c r="A70" s="8"/>
      <c r="B70" s="8"/>
      <c r="C70" s="9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2" spans="1:15" ht="18.75" x14ac:dyDescent="0.3">
      <c r="A72" s="8"/>
      <c r="B72" s="8"/>
      <c r="C72" s="9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8" spans="1:15" ht="18.75" x14ac:dyDescent="0.3">
      <c r="A78" s="8"/>
      <c r="B78" s="8"/>
      <c r="C78" s="9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80" spans="1:15" ht="18.75" x14ac:dyDescent="0.3">
      <c r="A80" s="8"/>
      <c r="B80" s="8"/>
      <c r="C80" s="9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93" spans="1:15" ht="18.75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103" spans="1:15" ht="18.75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11" spans="1:15" ht="18.75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</sheetData>
  <autoFilter ref="A3:I52">
    <filterColumn colId="8">
      <filters>
        <filter val="Текущие работы"/>
      </filters>
    </filterColumn>
  </autoFilter>
  <mergeCells count="17">
    <mergeCell ref="A2:H2"/>
    <mergeCell ref="A4:A18"/>
    <mergeCell ref="B4:H4"/>
    <mergeCell ref="C10:H10"/>
    <mergeCell ref="B13:B15"/>
    <mergeCell ref="B17:B18"/>
    <mergeCell ref="A19:A33"/>
    <mergeCell ref="B19:H19"/>
    <mergeCell ref="C25:H25"/>
    <mergeCell ref="A34:A52"/>
    <mergeCell ref="B34:H34"/>
    <mergeCell ref="C42:H42"/>
    <mergeCell ref="B47:B49"/>
    <mergeCell ref="B35:B37"/>
    <mergeCell ref="B43:B45"/>
    <mergeCell ref="B50:B51"/>
    <mergeCell ref="B28:B31"/>
  </mergeCells>
  <conditionalFormatting sqref="G9">
    <cfRule type="cellIs" dxfId="17" priority="95" operator="equal">
      <formula>100%</formula>
    </cfRule>
  </conditionalFormatting>
  <conditionalFormatting sqref="C9 A5:B8 A2:H3 A4 E9:H9 D28:D31">
    <cfRule type="cellIs" dxfId="16" priority="94" operator="equal">
      <formula>1</formula>
    </cfRule>
  </conditionalFormatting>
  <conditionalFormatting sqref="B11:B13 B16">
    <cfRule type="cellIs" dxfId="15" priority="93" operator="equal">
      <formula>1</formula>
    </cfRule>
  </conditionalFormatting>
  <conditionalFormatting sqref="D8:D9 D6 D13:D15 D11">
    <cfRule type="cellIs" dxfId="14" priority="92" operator="equal">
      <formula>1</formula>
    </cfRule>
  </conditionalFormatting>
  <conditionalFormatting sqref="G18">
    <cfRule type="cellIs" dxfId="13" priority="72" operator="equal">
      <formula>100%</formula>
    </cfRule>
  </conditionalFormatting>
  <conditionalFormatting sqref="C18:H18">
    <cfRule type="cellIs" dxfId="12" priority="71" operator="equal">
      <formula>1</formula>
    </cfRule>
  </conditionalFormatting>
  <conditionalFormatting sqref="G24">
    <cfRule type="cellIs" dxfId="11" priority="12" operator="equal">
      <formula>100%</formula>
    </cfRule>
  </conditionalFormatting>
  <conditionalFormatting sqref="C24 A20:B23 A19 E24:H24">
    <cfRule type="cellIs" dxfId="10" priority="11" operator="equal">
      <formula>1</formula>
    </cfRule>
  </conditionalFormatting>
  <conditionalFormatting sqref="B26:B28 B32">
    <cfRule type="cellIs" dxfId="9" priority="10" operator="equal">
      <formula>1</formula>
    </cfRule>
  </conditionalFormatting>
  <conditionalFormatting sqref="D23:D24 D21 D26">
    <cfRule type="cellIs" dxfId="8" priority="9" operator="equal">
      <formula>1</formula>
    </cfRule>
  </conditionalFormatting>
  <conditionalFormatting sqref="G33">
    <cfRule type="cellIs" dxfId="7" priority="8" operator="equal">
      <formula>100%</formula>
    </cfRule>
  </conditionalFormatting>
  <conditionalFormatting sqref="C33:H33">
    <cfRule type="cellIs" dxfId="6" priority="7" operator="equal">
      <formula>1</formula>
    </cfRule>
  </conditionalFormatting>
  <conditionalFormatting sqref="G41">
    <cfRule type="cellIs" dxfId="5" priority="6" operator="equal">
      <formula>100%</formula>
    </cfRule>
  </conditionalFormatting>
  <conditionalFormatting sqref="C41 A35:B35 A34 E41:H41 A38:B40 A36:A37">
    <cfRule type="cellIs" dxfId="4" priority="5" operator="equal">
      <formula>1</formula>
    </cfRule>
  </conditionalFormatting>
  <conditionalFormatting sqref="B43 B50 B46:B47">
    <cfRule type="cellIs" dxfId="3" priority="4" operator="equal">
      <formula>1</formula>
    </cfRule>
  </conditionalFormatting>
  <conditionalFormatting sqref="D40:D41 D38 D47:D49 D43:D45">
    <cfRule type="cellIs" dxfId="2" priority="3" operator="equal">
      <formula>1</formula>
    </cfRule>
  </conditionalFormatting>
  <conditionalFormatting sqref="G52">
    <cfRule type="cellIs" dxfId="1" priority="2" operator="equal">
      <formula>100%</formula>
    </cfRule>
  </conditionalFormatting>
  <conditionalFormatting sqref="C52:H52">
    <cfRule type="cellIs" dxfId="0" priority="1" operator="equal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1</vt:lpstr>
      <vt:lpstr>2</vt:lpstr>
      <vt:lpstr>Печать</vt:lpstr>
      <vt:lpstr>'1'!Область_печати</vt:lpstr>
    </vt:vector>
  </TitlesOfParts>
  <Company>MGPU LCC Gazprom Dobycha Nadym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Хикалов Тарас Валерьевич</dc:creator>
  <cp:lastModifiedBy>Ярослав</cp:lastModifiedBy>
  <cp:lastPrinted>2015-10-20T03:20:57Z</cp:lastPrinted>
  <dcterms:created xsi:type="dcterms:W3CDTF">2015-06-16T06:07:14Z</dcterms:created>
  <dcterms:modified xsi:type="dcterms:W3CDTF">2015-10-31T12:48:13Z</dcterms:modified>
</cp:coreProperties>
</file>